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DieseArbeitsmappe" defaultThemeVersion="124226"/>
  <xr:revisionPtr revIDLastSave="0" documentId="13_ncr:1_{E279372B-2ECB-4273-ADCD-15E93583C9ED}" xr6:coauthVersionLast="47" xr6:coauthVersionMax="47" xr10:uidLastSave="{00000000-0000-0000-0000-000000000000}"/>
  <bookViews>
    <workbookView xWindow="-120" yWindow="-120" windowWidth="29040" windowHeight="15720" tabRatio="680" xr2:uid="{00000000-000D-0000-FFFF-FFFF00000000}"/>
  </bookViews>
  <sheets>
    <sheet name="Titel" sheetId="16" r:id="rId1"/>
    <sheet name="Informationen" sheetId="17" r:id="rId2"/>
    <sheet name="Zeichenerklärung" sheetId="18" r:id="rId3"/>
    <sheet name="Inhalt" sheetId="19" r:id="rId4"/>
    <sheet name="Tabelle01" sheetId="15" r:id="rId5"/>
    <sheet name="Tabelle02" sheetId="20" r:id="rId6"/>
    <sheet name="Tabelle03" sheetId="1" r:id="rId7"/>
    <sheet name="Tabelle04" sheetId="10" r:id="rId8"/>
  </sheets>
  <definedNames>
    <definedName name="_xlnm.Print_Titles" localSheetId="6">Tabelle03!$1:$5</definedName>
    <definedName name="_xlnm.Print_Titles" localSheetId="7">Tabelle04!$1:$5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10" l="1"/>
  <c r="E4" i="10"/>
  <c r="F4" i="10"/>
  <c r="I4" i="10" l="1"/>
  <c r="H4" i="10"/>
  <c r="G4" i="10"/>
</calcChain>
</file>

<file path=xl/sharedStrings.xml><?xml version="1.0" encoding="utf-8"?>
<sst xmlns="http://schemas.openxmlformats.org/spreadsheetml/2006/main" count="586" uniqueCount="208">
  <si>
    <t>Syste-
matik-
Nr.</t>
  </si>
  <si>
    <t>Ausgewählte Wirtschaftszweige</t>
  </si>
  <si>
    <t>Gesamt</t>
  </si>
  <si>
    <t>Inland</t>
  </si>
  <si>
    <t>Ausland</t>
  </si>
  <si>
    <t>Metallerzeugung und -bearbeitung</t>
  </si>
  <si>
    <t>Herstellung von Metallerzeugnissen</t>
  </si>
  <si>
    <t>Maschinenbau</t>
  </si>
  <si>
    <t>29.1</t>
  </si>
  <si>
    <t>Insgesamt</t>
  </si>
  <si>
    <t>C</t>
  </si>
  <si>
    <t>Veränderung in %</t>
  </si>
  <si>
    <t>Herstellung von Textilien</t>
  </si>
  <si>
    <t>Herstellung von Bekleidung</t>
  </si>
  <si>
    <t>17.1</t>
  </si>
  <si>
    <t>17.2</t>
  </si>
  <si>
    <t>21.2</t>
  </si>
  <si>
    <t>25.5</t>
  </si>
  <si>
    <t>25.7</t>
  </si>
  <si>
    <t>25.9</t>
  </si>
  <si>
    <t>26.5</t>
  </si>
  <si>
    <t>27.1</t>
  </si>
  <si>
    <t>27.3</t>
  </si>
  <si>
    <t>28.1</t>
  </si>
  <si>
    <t>28.11</t>
  </si>
  <si>
    <t>28.2</t>
  </si>
  <si>
    <t>28.29</t>
  </si>
  <si>
    <t>28.4</t>
  </si>
  <si>
    <t>28.41</t>
  </si>
  <si>
    <t>28.9</t>
  </si>
  <si>
    <t>28.99</t>
  </si>
  <si>
    <t>29.32</t>
  </si>
  <si>
    <t>B+C</t>
  </si>
  <si>
    <t>B</t>
  </si>
  <si>
    <t>Verarbeitendes Gewerbe</t>
  </si>
  <si>
    <t>Tabakverarbeitung</t>
  </si>
  <si>
    <t>22.2</t>
  </si>
  <si>
    <t>Herstellung von Kunststoffwaren</t>
  </si>
  <si>
    <t>27.5</t>
  </si>
  <si>
    <t>Herstellung von Haushaltsgeräten</t>
  </si>
  <si>
    <t>Karton und Pappe</t>
  </si>
  <si>
    <t xml:space="preserve">Herstellung von Holz- und Zellstoff, </t>
  </si>
  <si>
    <t>Papier, Karton und Pappe</t>
  </si>
  <si>
    <t xml:space="preserve">Herstellung von Waren aus Papier, </t>
  </si>
  <si>
    <t xml:space="preserve">Herstellung von pharmazeutischen </t>
  </si>
  <si>
    <t>Erzeugnissen</t>
  </si>
  <si>
    <t xml:space="preserve">Spezialitäten und sonstigen </t>
  </si>
  <si>
    <t>pharmazeutischen Erzeugnissen</t>
  </si>
  <si>
    <t xml:space="preserve">Herstellung von Papier, Pappe und </t>
  </si>
  <si>
    <t>Waren daraus</t>
  </si>
  <si>
    <t>Herstellung von Schmiede-, Press-,</t>
  </si>
  <si>
    <t>Zieh- und Stanzteilen, gewalzten Ringen</t>
  </si>
  <si>
    <t>und pulvermetallurgischen Erzeugnissen</t>
  </si>
  <si>
    <t>Herstellung von Schneidwaren,</t>
  </si>
  <si>
    <t>Werkzeugen, Schlössern und</t>
  </si>
  <si>
    <t>Beschlägen aus unedlen Metallen</t>
  </si>
  <si>
    <t>Herstellung von sonstigen</t>
  </si>
  <si>
    <t>Metallwaren</t>
  </si>
  <si>
    <t>Herstellung von Datenverarbeitungs-</t>
  </si>
  <si>
    <t>geräten, elektronischen und</t>
  </si>
  <si>
    <t>optischen Erzeugnissen</t>
  </si>
  <si>
    <t>Herstellung von Mess-, Kontroll-,</t>
  </si>
  <si>
    <t>Vorrichtungen; Herstellung von Uhren</t>
  </si>
  <si>
    <t>Navigations- u. ä. Instrumenten und</t>
  </si>
  <si>
    <t>Herstellung von elektrischen</t>
  </si>
  <si>
    <t>Ausrüstungen</t>
  </si>
  <si>
    <t>verteilungs- und -schalteinrichtungen</t>
  </si>
  <si>
    <t>Herstellung von Elektromotoren, Gene-</t>
  </si>
  <si>
    <t>Herstellung von Kabeln und</t>
  </si>
  <si>
    <t>elektrischem Installationsmaterial</t>
  </si>
  <si>
    <t>Herstellung von nicht</t>
  </si>
  <si>
    <t>wirtschaftszweigspezifischen</t>
  </si>
  <si>
    <t>Maschinen</t>
  </si>
  <si>
    <t>Herstellung von Verbrennungs-</t>
  </si>
  <si>
    <t>motoren und Turbinen (ohne Motoren</t>
  </si>
  <si>
    <t>Herstellung von sonstigen nicht</t>
  </si>
  <si>
    <t>Maschinen a.n.g.</t>
  </si>
  <si>
    <t>Herstellung von</t>
  </si>
  <si>
    <t>Werkzeugmaschinen</t>
  </si>
  <si>
    <t>Metallbearbeitung</t>
  </si>
  <si>
    <t xml:space="preserve">Herstellung von </t>
  </si>
  <si>
    <t xml:space="preserve">Werkzeugmaschinen für die </t>
  </si>
  <si>
    <t>Herstellung von Maschinen</t>
  </si>
  <si>
    <t>für sonstige bestimmte</t>
  </si>
  <si>
    <t>Wirtschaftszweige</t>
  </si>
  <si>
    <t>Wirtschaftszweige a.n.g.</t>
  </si>
  <si>
    <t>Herstellung von Kraftwagen und</t>
  </si>
  <si>
    <t>Kraftwagenteilen</t>
  </si>
  <si>
    <t>Kraftwagenmotoren</t>
  </si>
  <si>
    <t>Herstellung von sonstigen Teilen</t>
  </si>
  <si>
    <t>und sonstigem Zubehör für</t>
  </si>
  <si>
    <t>Kraftwagen</t>
  </si>
  <si>
    <t>Bergbau und Gewinnung von</t>
  </si>
  <si>
    <t>Steinen und Erden</t>
  </si>
  <si>
    <t>Herstellung von Nahrungs-</t>
  </si>
  <si>
    <t>und Futtermitteln</t>
  </si>
  <si>
    <t>Herstellung von Leder, Lederwaren</t>
  </si>
  <si>
    <t>und Schuhen</t>
  </si>
  <si>
    <t>Herstellung von Holz-, Flecht-, Korb-</t>
  </si>
  <si>
    <t>und Korkwaren (ohne Möbel)</t>
  </si>
  <si>
    <t>Herstellung von Druckerzeugnissen;</t>
  </si>
  <si>
    <t>Vervielfältigung von bespielten Ton-,</t>
  </si>
  <si>
    <t>Bild- und Datenträgern</t>
  </si>
  <si>
    <t>Herstellung von chemischen</t>
  </si>
  <si>
    <t>Herstellung pharmazeutischen</t>
  </si>
  <si>
    <t>Herstellung von pharmazeutischen</t>
  </si>
  <si>
    <t>Spezialitäten und sonstigen</t>
  </si>
  <si>
    <t>Herstellung von Gummi- und</t>
  </si>
  <si>
    <t>Kunststoffwaren</t>
  </si>
  <si>
    <t>Herstellung von Glas und Glaswaren,</t>
  </si>
  <si>
    <t>Keramik, Verarbeitung von Steinen</t>
  </si>
  <si>
    <t>und Erden</t>
  </si>
  <si>
    <t>29.3</t>
  </si>
  <si>
    <t xml:space="preserve">Navigations- u. ä. Instrumenten und </t>
  </si>
  <si>
    <t>ratoren, Transformatoren, Elektrizitäts-</t>
  </si>
  <si>
    <t>für Luft- und Straßenfahrzeuge)</t>
  </si>
  <si>
    <t xml:space="preserve"> Werkzeugmaschinen für die</t>
  </si>
  <si>
    <t>Herstellung von Maschinen für</t>
  </si>
  <si>
    <t>sonstige bestimmte</t>
  </si>
  <si>
    <t>Sonstiger Fahrzeugbau</t>
  </si>
  <si>
    <t>Herstellung von Möbeln</t>
  </si>
  <si>
    <t>Herstellung von sonstigen Waren</t>
  </si>
  <si>
    <t>Reparatur und Installation von</t>
  </si>
  <si>
    <t>Maschinen und Ausrüstungen</t>
  </si>
  <si>
    <t>Getränkeherstellung</t>
  </si>
  <si>
    <t xml:space="preserve">Herstellung von Teilen und Zubehör </t>
  </si>
  <si>
    <t>für Kraftwagen</t>
  </si>
  <si>
    <t>Herstellung von Teilen und Zubehör</t>
  </si>
  <si>
    <t>Kokerei und Mineralöl-</t>
  </si>
  <si>
    <t>verarbeitung</t>
  </si>
  <si>
    <t>Eurozone</t>
  </si>
  <si>
    <t>Nicht-Eurozone</t>
  </si>
  <si>
    <t xml:space="preserve">Herstellung von chemischen </t>
  </si>
  <si>
    <t>Jahr</t>
  </si>
  <si>
    <t>Jan.</t>
  </si>
  <si>
    <t>Febr.</t>
  </si>
  <si>
    <t>März</t>
  </si>
  <si>
    <t>April</t>
  </si>
  <si>
    <t>Mai</t>
  </si>
  <si>
    <t>Juni</t>
  </si>
  <si>
    <t>Juli</t>
  </si>
  <si>
    <t>Aug.</t>
  </si>
  <si>
    <t>Sept.</t>
  </si>
  <si>
    <t>Okt.</t>
  </si>
  <si>
    <t>Nov.</t>
  </si>
  <si>
    <t>Dez.</t>
  </si>
  <si>
    <t>1.Hj.</t>
  </si>
  <si>
    <t>2.Hj.</t>
  </si>
  <si>
    <t>Veränderung gegenüber Vorjahreszeitraum in %</t>
  </si>
  <si>
    <t>…</t>
  </si>
  <si>
    <t>Vorleistungsgüter</t>
  </si>
  <si>
    <t>Investitionsgüter</t>
  </si>
  <si>
    <t>Konsumgüter</t>
  </si>
  <si>
    <t>Kalendermonatlich – Basis 2021 = 100 – im aktuellen Berichtsjahr vorläufige Ergebnisse</t>
  </si>
  <si>
    <t xml:space="preserve">    Kalendermonatlich – Basis 2021 = 100 - im aktuellen Berichtsjahr vorläufige Ergebnisse *)</t>
  </si>
  <si>
    <t>Produzierendes Gewerbe</t>
  </si>
  <si>
    <t xml:space="preserve">Fachauskünfte: </t>
  </si>
  <si>
    <t xml:space="preserve">Verarbeitendes-Gewerbe@stala.bwl.de </t>
  </si>
  <si>
    <t>Herausgeber und Vertrieb: 
Statistisches Landesamt Baden-Württemberg 
Raiffeisenplatz 5 , 70736 Fellbach</t>
  </si>
  <si>
    <t>E-Mail:</t>
  </si>
  <si>
    <t>Internet:</t>
  </si>
  <si>
    <t xml:space="preserve">www.statistik-bw.de </t>
  </si>
  <si>
    <t>Inhalt</t>
  </si>
  <si>
    <t>Vorbemerkungen</t>
  </si>
  <si>
    <t>Zeichenerklärung und Abkürzungen</t>
  </si>
  <si>
    <t>Zahlenwert von Null verschieden, jedoch so nah an Null, dass auf Null gerundet.</t>
  </si>
  <si>
    <t>–</t>
  </si>
  <si>
    <t>Genau Null oder ggf. zur Sicherstellung der statistischen Geheimhaltung auf Null geändert.</t>
  </si>
  <si>
    <t>.</t>
  </si>
  <si>
    <t>Zahlenwert unbekannt oder geheim</t>
  </si>
  <si>
    <t>X</t>
  </si>
  <si>
    <t>Keine sinnvolle Aussage möglich.</t>
  </si>
  <si>
    <t>Angabe fällt später an.</t>
  </si>
  <si>
    <t>/</t>
  </si>
  <si>
    <t xml:space="preserve">Keine Angabe, da Zahlenwert nicht sicher genug. </t>
  </si>
  <si>
    <t>()</t>
  </si>
  <si>
    <t>Aussagewert eingeschränkt, da der Zahlenwert statistisch relativ unsicher ist.</t>
  </si>
  <si>
    <t>Tsd.</t>
  </si>
  <si>
    <t>Tausend</t>
  </si>
  <si>
    <t>Mio.</t>
  </si>
  <si>
    <t>Millionen</t>
  </si>
  <si>
    <t>Mrd.</t>
  </si>
  <si>
    <t>Milliarden</t>
  </si>
  <si>
    <t>Abweichungen in den Summen durch Runden der Zahlen.</t>
  </si>
  <si>
    <t>Informationen</t>
  </si>
  <si>
    <t>Zeichenerklärung</t>
  </si>
  <si>
    <t>*) Einschließlich Bergbau und Gewinnung von Steinen und Erden. – **) Endgültige Daten für das aktuelle Berichtsjahr liegen in der Regel ab Mitte Februar des Folgejahrs vor. Sie beinhalten alle nachträglichen Korrekturen auf die vorläufigen Ergebnisse der Vormonate (sogenannte Jahreskorrekturen).</t>
  </si>
  <si>
    <t xml:space="preserve">Auftragseingangs- und Umsatzindex messen die monatliche Entwicklung der Auftragseingänge und Umsätze im Verarbeitenden Gewerbe und zählen aufgrund ihrer Aktualität und tiefen wirtschaftsfachlichen Untergliederung zu den zentralen Indikatoren der Konjunkturbeobachtung. 
</t>
  </si>
  <si>
    <t xml:space="preserve">Mit dem Berichtsmonat Mai 2024 wurden die Auftragseingangs- und Umsatzindizes auf das neue Basisjahr 2021 umgestellt. Damit wurde die bis dahin geltende Basis 2015 = 100 abgelöst. Beide Indizes liegen in der Regel etwa 30 Kalendertage nach Ende des Berichtsmonats vor.
</t>
  </si>
  <si>
    <t>Transformatoren, Elektizitäts-</t>
  </si>
  <si>
    <t xml:space="preserve">Herstellung von Elektromotoren, Generatoren, </t>
  </si>
  <si>
    <t xml:space="preserve">*) Endgültige Daten für das aktuelle Berichtsjahr liegen in der Regel ab Mitte Februar des Folgejahrs vor. </t>
  </si>
  <si>
    <t xml:space="preserve">Die Ergebnisse beruhen auf den monatlichen Meldungen von rund 4.400 Betrieben des Verarbeitenden Gewerbes im Rahmen des „Monatsberichts für Betriebe“. Der „Monatsbericht für Betriebe“ ist eine Totalerhebung mit Abschneidegrenze, in der produzierende Betriebe mit 50 und mehr tätigen Personen monatlich befragt werden. Der Berichtskreis des „Monatsberichts für Betriebe“ ist auf den der „Monatlichen Produktionserhebung“ abgestimmt, womit die Ergebnisse beider Erhebungen konsistent sind. Die Auftragseingänge und Umsätze werden nach fachlichen Betriebsteilen und grundsätzlich in der Gliederung der „Klassifikation der Wirtschaftszweige, Ausgabe 2008 (WZ 2008)“ erfasst. Die in der WZ 2008 aufgeführten wirtschaftlichen Tätigkeiten sind durch das „Güterverzeichnis für Produktionsstatistiken, Ausgabe 2019 (GP 2019)“ definiert. Die Erhebung der Auftragseingänge erfolgt dabei nur in ausgewählten Wirtschaftsabteilungen (Zweisteller) des Erhebungsbereiches. Der Umsatzindex dagegen wird in der vollständigen Abgrenzung der WZ 2008 berechnet, er enthält also alle Wirtschaftszweige des Erhebungsbereiches. Beide Indizes werden in jeweiligen Preisen als Wertindizes und preisbereinigt als Volumenindizes berechnet.
</t>
  </si>
  <si>
    <t xml:space="preserve">Veröffentlicht werden die preisbereinigten kalendermonatlichen Indizes (Volumenindizes). Kalenderbedingte Einflüsse auf die Zahl der Arbeitstage eines Monats werden in diesen Indizes nicht ausgeschaltet. Zur Berechnung des Volumenindex erfolgt die Deflationierung mit den Erzeugerpreisindizes (Inland) bzw. den Ausfuhrpreisindizes (Ausland). Der Preisbereinigung liegen die jeweiligen Preisindizes in der neuesten Fassung des Statistischen Bundesamtes mit Basisjahr 2021 = 100 zugrunde. 
</t>
  </si>
  <si>
    <t>Telefon (0711) 641-2833 (Auskunftsdienst)</t>
  </si>
  <si>
    <t xml:space="preserve">auskuftsdienst@stala.bwl.de </t>
  </si>
  <si>
    <t>1. Auftragseingangsindex (Volumen) für das Verarbeitende Gewerbe in Baden-Württemberg seit 2022</t>
  </si>
  <si>
    <t>2. Umsatzindex (Volumen) für das Verarbeitende Gewerbe*) in Baden-Württemberg seit 2022</t>
  </si>
  <si>
    <t>Artikel-Nr. 3515 26003</t>
  </si>
  <si>
    <t>E I 3-m 03/26</t>
  </si>
  <si>
    <t>Auftragseingangs- und Umsatzindex im Verarbeitenden Gewerbe*) Baden-Württembergs im März 2026 – vorläufige Ergebnisse**)</t>
  </si>
  <si>
    <t>© Statistisches Landesamt Baden-Württemberg, Fellbach, 2026. Vervielfältigung und Verbreitung, auch auszugsweise, mit Quellenangabe gestattet.</t>
  </si>
  <si>
    <t>3. Auftragseingangsindex (Volumen) für das Verarbeitende Gewerbe in Baden-Württemberg im März 2026</t>
  </si>
  <si>
    <t>4. Umsatzindex (Volumen) für das Verarbeitende Gewerbe in Baden-Württemberg im März 2026</t>
  </si>
  <si>
    <t>Mär. 2026
gegenüber
Feb. 2026</t>
  </si>
  <si>
    <t>März
2026</t>
  </si>
  <si>
    <t>Mär. 2026
gegenüber
Mär. 2025</t>
  </si>
  <si>
    <t>Jan.–Mär. 26
gegenüber
Jan.-Mär.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</si>
</sst>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 ?0.0\ \ ;* \–\ ?0.0\ \ ;* 0\ \ ;* @\ \ "/>
    <numFmt numFmtId="165" formatCode="#\ ###\ ##0\ \ ;\–\ #\ ###\ ##0\ \ ;\ \–\ \ ;* @\ \ "/>
    <numFmt numFmtId="166" formatCode="#\ ###\ ##0.0\ \ ;\–\ #\ ###\ ##0.0\ \ ;\ \–\ \ ;* @\ \ "/>
    <numFmt numFmtId="167" formatCode="#,##0.0"/>
    <numFmt numFmtId="168" formatCode="#,###,##0.0\ \ ;\–\ #,###,##0.0\ \ ;\ \–\ \ ;* @\ \ "/>
    <numFmt numFmtId="169" formatCode="* \+\ ?0.0\ \ ;* \–\ ?0.0\ \ ;* \–\ \ ;* @\ \ "/>
    <numFmt numFmtId="170" formatCode="#\ ###\ ##0.0\ ;\–\ #\ ###\ ##0.0\ ;\ \–\ \ ;* @\ \ "/>
    <numFmt numFmtId="171" formatCode="\+##0.0\ \ ;\–##0.0\ \ ;\ \–\ \ ;* @\ \ "/>
  </numFmts>
  <fonts count="22" x14ac:knownFonts="1">
    <font>
      <sz val="11"/>
      <name val="Arial"/>
      <family val="2"/>
    </font>
    <font>
      <b/>
      <sz val="8"/>
      <name val="Arial"/>
      <family val="2"/>
    </font>
    <font>
      <sz val="8"/>
      <name val="Arial"/>
      <family val="2"/>
    </font>
    <font>
      <sz val="7"/>
      <name val="Arial"/>
      <family val="2"/>
    </font>
    <font>
      <b/>
      <sz val="7"/>
      <name val="Arial"/>
      <family val="2"/>
    </font>
    <font>
      <sz val="8"/>
      <name val="Arial"/>
      <family val="2"/>
    </font>
    <font>
      <i/>
      <sz val="7"/>
      <name val="Arial"/>
      <family val="2"/>
    </font>
    <font>
      <sz val="10"/>
      <name val="Arial"/>
      <family val="2"/>
    </font>
    <font>
      <sz val="11"/>
      <name val="Arial"/>
      <family val="2"/>
    </font>
    <font>
      <b/>
      <i/>
      <sz val="7"/>
      <name val="Arial"/>
      <family val="2"/>
    </font>
    <font>
      <sz val="9"/>
      <name val="Arial"/>
      <family val="2"/>
    </font>
    <font>
      <sz val="11"/>
      <name val="BaWue Sans"/>
    </font>
    <font>
      <sz val="8"/>
      <name val="BaWue Sans"/>
    </font>
    <font>
      <i/>
      <sz val="8"/>
      <name val="BaWue Sans"/>
    </font>
    <font>
      <b/>
      <sz val="14"/>
      <name val="BaWue Sans"/>
    </font>
    <font>
      <u/>
      <sz val="10"/>
      <color rgb="FF0A3C90"/>
      <name val="BaWue Sans"/>
    </font>
    <font>
      <u/>
      <sz val="11"/>
      <color rgb="FF0A3C90"/>
      <name val="BaWue Sans"/>
    </font>
    <font>
      <u/>
      <sz val="11"/>
      <name val="BaWue Sans"/>
    </font>
    <font>
      <sz val="14"/>
      <name val="BaWue Sans"/>
    </font>
    <font>
      <sz val="10"/>
      <name val="BaWue Sans"/>
    </font>
    <font>
      <b/>
      <sz val="11"/>
      <name val="BaWue Sans"/>
    </font>
    <font>
      <b/>
      <sz val="10"/>
      <name val="BaWue Sans"/>
    </font>
  </fonts>
  <fills count="2">
    <fill>
      <patternFill patternType="none"/>
    </fill>
    <fill>
      <patternFill patternType="gray125"/>
    </fill>
  </fills>
  <borders count="22">
    <border>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7">
    <xf numFmtId="0" fontId="0" fillId="0" borderId="0"/>
    <xf numFmtId="0" fontId="8" fillId="0" borderId="0"/>
    <xf numFmtId="0" fontId="15" fillId="0" borderId="0" applyNumberFormat="0" applyFill="0" applyBorder="0" applyAlignment="0" applyProtection="0"/>
    <xf numFmtId="0" fontId="15" fillId="0" borderId="0" applyNumberFormat="0" applyFill="0" applyBorder="0" applyAlignment="0" applyProtection="0"/>
    <xf numFmtId="0" fontId="8" fillId="0" borderId="0"/>
    <xf numFmtId="0" fontId="15" fillId="0" borderId="0" applyNumberFormat="0" applyFill="0" applyBorder="0" applyAlignment="0" applyProtection="0"/>
    <xf numFmtId="0" fontId="7" fillId="0" borderId="0"/>
  </cellStyleXfs>
  <cellXfs count="112">
    <xf numFmtId="0" fontId="0" fillId="0" borderId="0" xfId="0"/>
    <xf numFmtId="0" fontId="3" fillId="0" borderId="1" xfId="1" applyFont="1" applyFill="1" applyBorder="1" applyAlignment="1">
      <alignment horizontal="center"/>
    </xf>
    <xf numFmtId="0" fontId="1" fillId="0" borderId="0" xfId="1" applyFont="1" applyFill="1" applyAlignment="1">
      <alignment horizontal="left"/>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1" fillId="0" borderId="0" xfId="1" applyFont="1" applyFill="1" applyAlignment="1">
      <alignment horizontal="left" vertical="top"/>
    </xf>
    <xf numFmtId="0" fontId="8" fillId="0" borderId="0" xfId="1" applyFont="1" applyFill="1" applyAlignment="1"/>
    <xf numFmtId="0" fontId="8" fillId="0" borderId="0" xfId="1" applyFont="1" applyFill="1" applyAlignment="1">
      <alignment vertical="center"/>
    </xf>
    <xf numFmtId="164" fontId="8" fillId="0" borderId="0" xfId="1" applyNumberFormat="1" applyFont="1" applyFill="1" applyAlignment="1">
      <alignment vertical="center"/>
    </xf>
    <xf numFmtId="0" fontId="8" fillId="0" borderId="0" xfId="1" applyFont="1" applyFill="1" applyAlignment="1">
      <alignment vertical="top"/>
    </xf>
    <xf numFmtId="17" fontId="3" fillId="0" borderId="3" xfId="0" applyNumberFormat="1" applyFont="1" applyFill="1" applyBorder="1" applyAlignment="1">
      <alignment horizontal="center" vertical="center" wrapText="1"/>
    </xf>
    <xf numFmtId="17" fontId="3" fillId="0" borderId="6" xfId="0" applyNumberFormat="1" applyFont="1" applyFill="1" applyBorder="1" applyAlignment="1">
      <alignment horizontal="center" vertical="center" wrapText="1"/>
    </xf>
    <xf numFmtId="0" fontId="3" fillId="0" borderId="0" xfId="0" quotePrefix="1" applyNumberFormat="1" applyFont="1" applyFill="1" applyAlignment="1">
      <alignment horizontal="left"/>
    </xf>
    <xf numFmtId="0" fontId="3" fillId="0" borderId="7" xfId="0" applyFont="1" applyFill="1" applyBorder="1" applyAlignment="1">
      <alignment horizontal="left" wrapText="1" indent="2"/>
    </xf>
    <xf numFmtId="166" fontId="3" fillId="0" borderId="0" xfId="0" applyNumberFormat="1" applyFont="1" applyFill="1" applyAlignment="1"/>
    <xf numFmtId="167" fontId="10" fillId="0" borderId="0" xfId="0" applyNumberFormat="1" applyFont="1" applyFill="1"/>
    <xf numFmtId="0" fontId="3" fillId="0" borderId="0" xfId="0" applyNumberFormat="1" applyFont="1" applyFill="1" applyAlignment="1">
      <alignment horizontal="left"/>
    </xf>
    <xf numFmtId="0" fontId="3" fillId="0" borderId="7" xfId="0" applyFont="1" applyFill="1" applyBorder="1" applyAlignment="1">
      <alignment horizontal="left" indent="2"/>
    </xf>
    <xf numFmtId="0" fontId="3" fillId="0" borderId="1" xfId="0" applyFont="1" applyFill="1" applyBorder="1" applyAlignment="1"/>
    <xf numFmtId="0" fontId="3" fillId="0" borderId="7" xfId="0" applyFont="1" applyFill="1" applyBorder="1" applyAlignment="1">
      <alignment horizontal="left" indent="3"/>
    </xf>
    <xf numFmtId="0" fontId="3" fillId="0" borderId="7" xfId="0" applyFont="1" applyFill="1" applyBorder="1" applyAlignment="1">
      <alignment horizontal="left" wrapText="1" indent="1"/>
    </xf>
    <xf numFmtId="164" fontId="3" fillId="0" borderId="0" xfId="0" applyNumberFormat="1" applyFont="1" applyFill="1" applyAlignment="1"/>
    <xf numFmtId="166" fontId="7" fillId="0" borderId="0" xfId="0" applyNumberFormat="1" applyFont="1" applyFill="1" applyAlignment="1"/>
    <xf numFmtId="0" fontId="7" fillId="0" borderId="0" xfId="0" applyFont="1" applyFill="1"/>
    <xf numFmtId="0" fontId="7" fillId="0" borderId="5" xfId="0" applyFont="1" applyFill="1" applyBorder="1"/>
    <xf numFmtId="0" fontId="7" fillId="0" borderId="0" xfId="0" applyFont="1" applyFill="1" applyBorder="1"/>
    <xf numFmtId="0" fontId="7" fillId="0" borderId="0" xfId="0" applyFont="1" applyFill="1" applyAlignment="1"/>
    <xf numFmtId="0" fontId="7" fillId="0" borderId="0" xfId="0" applyNumberFormat="1" applyFont="1" applyFill="1" applyAlignment="1">
      <alignment horizontal="left"/>
    </xf>
    <xf numFmtId="0" fontId="3" fillId="0" borderId="0" xfId="0" applyFont="1" applyFill="1" applyAlignment="1">
      <alignment horizontal="left"/>
    </xf>
    <xf numFmtId="0" fontId="3" fillId="0" borderId="0" xfId="0" applyFont="1" applyFill="1" applyAlignment="1"/>
    <xf numFmtId="0" fontId="3" fillId="0" borderId="7" xfId="0" applyFont="1" applyFill="1" applyBorder="1" applyAlignment="1">
      <alignment horizontal="left" indent="1"/>
    </xf>
    <xf numFmtId="0" fontId="3" fillId="0" borderId="0" xfId="0" quotePrefix="1" applyFont="1" applyFill="1" applyAlignment="1">
      <alignment horizontal="left"/>
    </xf>
    <xf numFmtId="0" fontId="3" fillId="0" borderId="7" xfId="0" applyFont="1" applyFill="1" applyBorder="1" applyAlignment="1">
      <alignment horizontal="left" wrapText="1" indent="3"/>
    </xf>
    <xf numFmtId="0" fontId="7" fillId="0" borderId="0" xfId="0" applyFont="1" applyFill="1" applyBorder="1" applyAlignment="1"/>
    <xf numFmtId="165" fontId="7" fillId="0" borderId="0" xfId="0" applyNumberFormat="1" applyFont="1" applyFill="1" applyAlignment="1"/>
    <xf numFmtId="0" fontId="7" fillId="0" borderId="7" xfId="0" applyFont="1" applyFill="1" applyBorder="1" applyAlignment="1">
      <alignment horizontal="left" wrapText="1" indent="1"/>
    </xf>
    <xf numFmtId="0" fontId="7" fillId="0" borderId="7" xfId="0" applyFont="1" applyFill="1" applyBorder="1" applyAlignment="1">
      <alignment horizontal="left" wrapText="1" indent="2"/>
    </xf>
    <xf numFmtId="0" fontId="1" fillId="0" borderId="0" xfId="0" applyFont="1" applyFill="1"/>
    <xf numFmtId="0" fontId="2" fillId="0" borderId="5" xfId="0" applyFont="1" applyFill="1" applyBorder="1" applyAlignment="1">
      <alignment vertical="top"/>
    </xf>
    <xf numFmtId="0" fontId="4" fillId="0" borderId="0" xfId="0" applyFont="1" applyFill="1" applyAlignment="1">
      <alignment horizontal="left"/>
    </xf>
    <xf numFmtId="0" fontId="4" fillId="0" borderId="7" xfId="0" applyFont="1" applyFill="1" applyBorder="1" applyAlignment="1">
      <alignment horizontal="left" wrapText="1"/>
    </xf>
    <xf numFmtId="0" fontId="4" fillId="0" borderId="8" xfId="0" applyFont="1" applyFill="1" applyBorder="1" applyAlignment="1"/>
    <xf numFmtId="166" fontId="4" fillId="0" borderId="0" xfId="0" applyNumberFormat="1" applyFont="1" applyFill="1" applyAlignment="1"/>
    <xf numFmtId="0" fontId="4" fillId="0" borderId="7" xfId="0" applyFont="1" applyFill="1" applyBorder="1" applyAlignment="1">
      <alignment horizontal="left"/>
    </xf>
    <xf numFmtId="0" fontId="4" fillId="0" borderId="1" xfId="0" applyFont="1" applyFill="1" applyBorder="1" applyAlignment="1"/>
    <xf numFmtId="0" fontId="4" fillId="0" borderId="1" xfId="0" applyFont="1" applyFill="1" applyBorder="1" applyAlignment="1">
      <alignment horizontal="left" indent="1"/>
    </xf>
    <xf numFmtId="0" fontId="3" fillId="0" borderId="7" xfId="0" applyFont="1" applyFill="1" applyBorder="1" applyAlignment="1">
      <alignment horizontal="left"/>
    </xf>
    <xf numFmtId="0" fontId="3" fillId="0" borderId="1" xfId="0" applyFont="1" applyFill="1" applyBorder="1" applyAlignment="1">
      <alignment horizontal="left" indent="1"/>
    </xf>
    <xf numFmtId="16" fontId="3" fillId="0" borderId="0" xfId="0" quotePrefix="1" applyNumberFormat="1" applyFont="1" applyFill="1" applyAlignment="1">
      <alignment horizontal="left"/>
    </xf>
    <xf numFmtId="0" fontId="3" fillId="0" borderId="7" xfId="0" applyFont="1" applyFill="1" applyBorder="1" applyAlignment="1">
      <alignment horizontal="left" wrapText="1"/>
    </xf>
    <xf numFmtId="0" fontId="7" fillId="0" borderId="7" xfId="0" applyFont="1" applyFill="1" applyBorder="1" applyAlignment="1">
      <alignment horizontal="left" wrapText="1"/>
    </xf>
    <xf numFmtId="0" fontId="2" fillId="0" borderId="0" xfId="1" applyFont="1" applyFill="1" applyAlignment="1">
      <alignment horizontal="left" vertical="top" indent="1"/>
    </xf>
    <xf numFmtId="0" fontId="1" fillId="0" borderId="0" xfId="1" applyFont="1" applyFill="1" applyAlignment="1">
      <alignment horizontal="left" vertical="center"/>
    </xf>
    <xf numFmtId="17" fontId="3" fillId="0" borderId="3" xfId="0" applyNumberFormat="1" applyFont="1" applyBorder="1" applyAlignment="1">
      <alignment horizontal="center" vertical="center" wrapText="1"/>
    </xf>
    <xf numFmtId="17" fontId="3" fillId="0" borderId="6" xfId="0" applyNumberFormat="1" applyFont="1" applyBorder="1" applyAlignment="1">
      <alignment horizontal="center" vertical="center" wrapText="1"/>
    </xf>
    <xf numFmtId="0" fontId="11" fillId="0" borderId="0" xfId="4" applyFont="1"/>
    <xf numFmtId="168" fontId="12" fillId="0" borderId="0" xfId="4" applyNumberFormat="1" applyFont="1" applyAlignment="1">
      <alignment horizontal="right"/>
    </xf>
    <xf numFmtId="169" fontId="13" fillId="0" borderId="0" xfId="4" applyNumberFormat="1" applyFont="1" applyAlignment="1">
      <alignment horizontal="right"/>
    </xf>
    <xf numFmtId="170" fontId="12" fillId="0" borderId="0" xfId="4" applyNumberFormat="1" applyFont="1" applyAlignment="1">
      <alignment horizontal="right"/>
    </xf>
    <xf numFmtId="0" fontId="14" fillId="0" borderId="0" xfId="4" applyFont="1"/>
    <xf numFmtId="0" fontId="16" fillId="0" borderId="0" xfId="5" applyFont="1"/>
    <xf numFmtId="0" fontId="17" fillId="0" borderId="0" xfId="5" applyFont="1"/>
    <xf numFmtId="0" fontId="14" fillId="0" borderId="0" xfId="4" applyFont="1" applyAlignment="1">
      <alignment wrapText="1"/>
    </xf>
    <xf numFmtId="0" fontId="18" fillId="0" borderId="0" xfId="4" applyFont="1"/>
    <xf numFmtId="0" fontId="15" fillId="0" borderId="0" xfId="5"/>
    <xf numFmtId="0" fontId="19" fillId="0" borderId="0" xfId="4" applyFont="1" applyAlignment="1">
      <alignment wrapText="1"/>
    </xf>
    <xf numFmtId="0" fontId="15" fillId="0" borderId="0" xfId="5" applyAlignment="1">
      <alignment vertical="top"/>
    </xf>
    <xf numFmtId="0" fontId="20" fillId="0" borderId="0" xfId="4" applyFont="1"/>
    <xf numFmtId="0" fontId="19" fillId="0" borderId="0" xfId="4" applyFont="1" applyAlignment="1">
      <alignment vertical="top" wrapText="1"/>
    </xf>
    <xf numFmtId="0" fontId="12" fillId="0" borderId="0" xfId="4" applyFont="1" applyAlignment="1">
      <alignment wrapText="1"/>
    </xf>
    <xf numFmtId="0" fontId="20" fillId="0" borderId="0" xfId="4" applyFont="1" applyAlignment="1">
      <alignment vertical="center"/>
    </xf>
    <xf numFmtId="0" fontId="8" fillId="0" borderId="0" xfId="4"/>
    <xf numFmtId="0" fontId="19" fillId="0" borderId="0" xfId="4" applyFont="1" applyAlignment="1">
      <alignment horizontal="right" indent="1"/>
    </xf>
    <xf numFmtId="0" fontId="19" fillId="0" borderId="0" xfId="4" applyFont="1"/>
    <xf numFmtId="0" fontId="21" fillId="0" borderId="0" xfId="4" applyFont="1" applyAlignment="1">
      <alignment horizontal="right" indent="1"/>
    </xf>
    <xf numFmtId="0" fontId="19" fillId="0" borderId="0" xfId="4" applyFont="1" applyAlignment="1">
      <alignment horizontal="left" wrapText="1"/>
    </xf>
    <xf numFmtId="0" fontId="15" fillId="0" borderId="0" xfId="5" applyAlignment="1"/>
    <xf numFmtId="0" fontId="15" fillId="0" borderId="0" xfId="2" applyAlignment="1">
      <alignment wrapText="1"/>
    </xf>
    <xf numFmtId="0" fontId="15" fillId="0" borderId="0" xfId="2"/>
    <xf numFmtId="0" fontId="11" fillId="0" borderId="0" xfId="0" applyFont="1"/>
    <xf numFmtId="171" fontId="6" fillId="0" borderId="0" xfId="1" applyNumberFormat="1" applyFont="1" applyFill="1" applyAlignment="1">
      <alignment horizontal="right"/>
    </xf>
    <xf numFmtId="171" fontId="6" fillId="0" borderId="0" xfId="1" applyNumberFormat="1" applyFont="1" applyAlignment="1">
      <alignment horizontal="right"/>
    </xf>
    <xf numFmtId="166" fontId="3" fillId="0" borderId="0" xfId="0" applyNumberFormat="1" applyFont="1"/>
    <xf numFmtId="166" fontId="4" fillId="0" borderId="0" xfId="0" applyNumberFormat="1" applyFont="1"/>
    <xf numFmtId="0" fontId="19" fillId="0" borderId="0" xfId="6" applyFont="1" applyAlignment="1">
      <alignment wrapText="1"/>
    </xf>
    <xf numFmtId="0" fontId="15" fillId="0" borderId="0" xfId="2" applyAlignment="1">
      <alignment vertical="top"/>
    </xf>
    <xf numFmtId="171" fontId="9" fillId="0" borderId="0" xfId="0" applyNumberFormat="1" applyFont="1" applyAlignment="1">
      <alignment horizontal="right"/>
    </xf>
    <xf numFmtId="171" fontId="6" fillId="0" borderId="0" xfId="0" applyNumberFormat="1" applyFont="1" applyAlignment="1">
      <alignment horizontal="right"/>
    </xf>
    <xf numFmtId="166" fontId="7" fillId="0" borderId="0" xfId="0" applyNumberFormat="1" applyFont="1" applyFill="1"/>
    <xf numFmtId="14" fontId="11" fillId="0" borderId="0" xfId="4" applyNumberFormat="1" applyFont="1" applyAlignment="1">
      <alignment horizontal="left"/>
    </xf>
    <xf numFmtId="0" fontId="3" fillId="0" borderId="9"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7" fontId="3" fillId="0" borderId="13" xfId="0" quotePrefix="1" applyNumberFormat="1" applyFont="1" applyFill="1" applyBorder="1" applyAlignment="1">
      <alignment horizontal="center" vertical="center" wrapText="1"/>
    </xf>
    <xf numFmtId="17" fontId="3" fillId="0" borderId="14" xfId="0" quotePrefix="1"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17" fontId="3" fillId="0" borderId="13" xfId="0" quotePrefix="1" applyNumberFormat="1" applyFont="1" applyBorder="1" applyAlignment="1">
      <alignment horizontal="center" vertical="center" wrapText="1"/>
    </xf>
    <xf numFmtId="17" fontId="3" fillId="0" borderId="14" xfId="0" quotePrefix="1" applyNumberFormat="1" applyFont="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cellXfs>
  <cellStyles count="7">
    <cellStyle name="Besuchter Hyperlink" xfId="3" builtinId="9" customBuiltin="1"/>
    <cellStyle name="Link" xfId="2" builtinId="8" customBuiltin="1"/>
    <cellStyle name="Link 2" xfId="5" xr:uid="{AD2AB5BE-624B-4948-8391-B2512F728A75}"/>
    <cellStyle name="Standard" xfId="0" builtinId="0" customBuiltin="1"/>
    <cellStyle name="Standard 2" xfId="1" xr:uid="{00000000-0005-0000-0000-000001000000}"/>
    <cellStyle name="Standard 3" xfId="4" xr:uid="{096F40A9-B089-4D89-A856-3AB000CE0A4F}"/>
    <cellStyle name="Standard 4" xfId="6" xr:uid="{821044CB-9425-43F5-82CD-3FDEB7B399CB}"/>
  </cellStyles>
  <dxfs count="48">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6284422</xdr:colOff>
      <xdr:row>0</xdr:row>
      <xdr:rowOff>3541222</xdr:rowOff>
    </xdr:to>
    <xdr:pic>
      <xdr:nvPicPr>
        <xdr:cNvPr id="3" name="Grafik Titel">
          <a:extLst>
            <a:ext uri="{FF2B5EF4-FFF2-40B4-BE49-F238E27FC236}">
              <a16:creationId xmlns:a16="http://schemas.microsoft.com/office/drawing/2014/main" id="{E63BB2C0-344A-492C-ABD0-0EA64B60E7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284422" cy="35412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uskuftsdienst@stala.bwl.de" TargetMode="External"/><Relationship Id="rId2" Type="http://schemas.openxmlformats.org/officeDocument/2006/relationships/hyperlink" Target="http://www.statistik-bw.de/" TargetMode="External"/><Relationship Id="rId1" Type="http://schemas.openxmlformats.org/officeDocument/2006/relationships/hyperlink" Target="mailto:Verarbeitendes-Gewerbe@stala.bwl.d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347B7-2545-4D7B-B2C1-CB6A18E8B12D}">
  <sheetPr>
    <tabColor rgb="FFFFFC00"/>
  </sheetPr>
  <dimension ref="A1:N19"/>
  <sheetViews>
    <sheetView tabSelected="1" zoomScaleNormal="100" zoomScaleSheetLayoutView="100" workbookViewId="0">
      <selection activeCell="B7" sqref="B7"/>
    </sheetView>
  </sheetViews>
  <sheetFormatPr baseColWidth="10" defaultColWidth="12" defaultRowHeight="15.75" x14ac:dyDescent="0.3"/>
  <cols>
    <col min="1" max="1" width="82.625" style="56" customWidth="1"/>
    <col min="2" max="16384" width="12" style="56"/>
  </cols>
  <sheetData>
    <row r="1" spans="1:14" ht="279.60000000000002" customHeight="1" x14ac:dyDescent="0.3">
      <c r="F1" s="57"/>
      <c r="G1" s="58"/>
      <c r="H1" s="57"/>
      <c r="I1" s="58"/>
      <c r="J1" s="57"/>
      <c r="K1" s="58"/>
      <c r="L1" s="57"/>
      <c r="M1" s="58"/>
      <c r="N1" s="59"/>
    </row>
    <row r="2" spans="1:14" ht="33" customHeight="1" x14ac:dyDescent="0.35">
      <c r="A2" s="60" t="s">
        <v>155</v>
      </c>
    </row>
    <row r="3" spans="1:14" ht="18" customHeight="1" x14ac:dyDescent="0.3">
      <c r="A3" s="56" t="s">
        <v>198</v>
      </c>
    </row>
    <row r="4" spans="1:14" ht="18" customHeight="1" x14ac:dyDescent="0.3">
      <c r="A4" s="56" t="s">
        <v>199</v>
      </c>
    </row>
    <row r="5" spans="1:14" ht="18" customHeight="1" x14ac:dyDescent="0.3"/>
    <row r="6" spans="1:14" ht="18" customHeight="1" x14ac:dyDescent="0.3">
      <c r="A6" s="56" t="s">
        <v>156</v>
      </c>
    </row>
    <row r="7" spans="1:14" ht="18" customHeight="1" x14ac:dyDescent="0.3">
      <c r="A7" s="61" t="s">
        <v>157</v>
      </c>
    </row>
    <row r="8" spans="1:14" x14ac:dyDescent="0.3">
      <c r="A8" s="62"/>
    </row>
    <row r="9" spans="1:14" x14ac:dyDescent="0.3">
      <c r="A9" s="90">
        <v>46147</v>
      </c>
    </row>
    <row r="10" spans="1:14" ht="39" x14ac:dyDescent="0.35">
      <c r="A10" s="63" t="s">
        <v>200</v>
      </c>
    </row>
    <row r="11" spans="1:14" ht="15.75" customHeight="1" x14ac:dyDescent="0.35">
      <c r="A11" s="64"/>
    </row>
    <row r="12" spans="1:14" ht="15.75" customHeight="1" x14ac:dyDescent="0.3">
      <c r="A12" s="65"/>
    </row>
    <row r="13" spans="1:14" ht="45" customHeight="1" x14ac:dyDescent="0.3">
      <c r="A13" s="85" t="s">
        <v>158</v>
      </c>
    </row>
    <row r="14" spans="1:14" ht="18" customHeight="1" x14ac:dyDescent="0.3">
      <c r="A14" s="85" t="s">
        <v>194</v>
      </c>
    </row>
    <row r="15" spans="1:14" ht="18" customHeight="1" x14ac:dyDescent="0.3">
      <c r="A15" s="85" t="s">
        <v>159</v>
      </c>
    </row>
    <row r="16" spans="1:14" ht="18" customHeight="1" x14ac:dyDescent="0.3">
      <c r="A16" s="86" t="s">
        <v>195</v>
      </c>
    </row>
    <row r="17" spans="1:1" ht="18" customHeight="1" x14ac:dyDescent="0.3">
      <c r="A17" s="85" t="s">
        <v>160</v>
      </c>
    </row>
    <row r="18" spans="1:1" ht="18" customHeight="1" x14ac:dyDescent="0.3">
      <c r="A18" s="67" t="s">
        <v>161</v>
      </c>
    </row>
    <row r="19" spans="1:1" ht="31.5" customHeight="1" x14ac:dyDescent="0.3">
      <c r="A19" s="85" t="s">
        <v>201</v>
      </c>
    </row>
  </sheetData>
  <conditionalFormatting sqref="F1:N1">
    <cfRule type="cellIs" dxfId="47" priority="1" stopIfTrue="1" operator="equal">
      <formula>"."</formula>
    </cfRule>
    <cfRule type="cellIs" dxfId="46" priority="2" stopIfTrue="1" operator="equal">
      <formula>"..."</formula>
    </cfRule>
  </conditionalFormatting>
  <hyperlinks>
    <hyperlink ref="A7" r:id="rId1" xr:uid="{74E858D3-C21D-44EB-9664-BAF888607DF0}"/>
    <hyperlink ref="A18" r:id="rId2" xr:uid="{CF94B137-EFF4-4E2D-89CF-371986387BC5}"/>
    <hyperlink ref="A16" r:id="rId3" xr:uid="{987052AC-2F50-41AB-9384-D12E7FCDE127}"/>
  </hyperlinks>
  <pageMargins left="0.59055118110236227" right="0.59055118110236227" top="0.43307086614173229" bottom="0.82677165354330717" header="0.31496062992125984" footer="0.55118110236220474"/>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AB521-56F2-4E84-AC23-BF845AE7B513}">
  <dimension ref="A1:A12"/>
  <sheetViews>
    <sheetView workbookViewId="0"/>
  </sheetViews>
  <sheetFormatPr baseColWidth="10" defaultColWidth="12" defaultRowHeight="15.75" x14ac:dyDescent="0.3"/>
  <cols>
    <col min="1" max="1" width="82.75" style="56" customWidth="1"/>
    <col min="2" max="16384" width="12" style="56"/>
  </cols>
  <sheetData>
    <row r="1" spans="1:1" x14ac:dyDescent="0.3">
      <c r="A1" s="65" t="s">
        <v>162</v>
      </c>
    </row>
    <row r="3" spans="1:1" x14ac:dyDescent="0.3">
      <c r="A3" s="68" t="s">
        <v>163</v>
      </c>
    </row>
    <row r="4" spans="1:1" ht="54" x14ac:dyDescent="0.3">
      <c r="A4" s="69" t="s">
        <v>187</v>
      </c>
    </row>
    <row r="5" spans="1:1" ht="189" x14ac:dyDescent="0.3">
      <c r="A5" s="69" t="s">
        <v>192</v>
      </c>
    </row>
    <row r="6" spans="1:1" ht="81" x14ac:dyDescent="0.3">
      <c r="A6" s="69" t="s">
        <v>193</v>
      </c>
    </row>
    <row r="7" spans="1:1" ht="54" x14ac:dyDescent="0.3">
      <c r="A7" s="69" t="s">
        <v>188</v>
      </c>
    </row>
    <row r="12" spans="1:1" ht="42" customHeight="1" x14ac:dyDescent="0.3">
      <c r="A12" s="70" t="s">
        <v>186</v>
      </c>
    </row>
  </sheetData>
  <hyperlinks>
    <hyperlink ref="A1" location="Inhalt!A1" display="Inhalt" xr:uid="{DD50EAFA-B737-432D-87BF-0D1C68640084}"/>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49C3-24D2-4D17-A75A-EC7DAC98CF40}">
  <dimension ref="A1:B14"/>
  <sheetViews>
    <sheetView workbookViewId="0"/>
  </sheetViews>
  <sheetFormatPr baseColWidth="10" defaultColWidth="12" defaultRowHeight="15.75" x14ac:dyDescent="0.3"/>
  <cols>
    <col min="1" max="1" width="9.25" style="56" customWidth="1"/>
    <col min="2" max="2" width="72.75" style="56" customWidth="1"/>
    <col min="3" max="16384" width="12" style="56"/>
  </cols>
  <sheetData>
    <row r="1" spans="1:2" x14ac:dyDescent="0.3">
      <c r="A1" s="65" t="s">
        <v>162</v>
      </c>
    </row>
    <row r="3" spans="1:2" ht="18.75" customHeight="1" x14ac:dyDescent="0.3">
      <c r="A3" s="71" t="s">
        <v>164</v>
      </c>
      <c r="B3" s="72"/>
    </row>
    <row r="4" spans="1:2" ht="18" customHeight="1" x14ac:dyDescent="0.3">
      <c r="A4" s="73">
        <v>0</v>
      </c>
      <c r="B4" s="66" t="s">
        <v>165</v>
      </c>
    </row>
    <row r="5" spans="1:2" ht="18" customHeight="1" x14ac:dyDescent="0.3">
      <c r="A5" s="73" t="s">
        <v>166</v>
      </c>
      <c r="B5" s="74" t="s">
        <v>167</v>
      </c>
    </row>
    <row r="6" spans="1:2" ht="18" customHeight="1" x14ac:dyDescent="0.3">
      <c r="A6" s="75" t="s">
        <v>168</v>
      </c>
      <c r="B6" s="66" t="s">
        <v>169</v>
      </c>
    </row>
    <row r="7" spans="1:2" ht="18" customHeight="1" x14ac:dyDescent="0.3">
      <c r="A7" s="73" t="s">
        <v>170</v>
      </c>
      <c r="B7" s="66" t="s">
        <v>171</v>
      </c>
    </row>
    <row r="8" spans="1:2" ht="18" customHeight="1" x14ac:dyDescent="0.3">
      <c r="A8" s="73" t="s">
        <v>149</v>
      </c>
      <c r="B8" s="66" t="s">
        <v>172</v>
      </c>
    </row>
    <row r="9" spans="1:2" ht="18" customHeight="1" x14ac:dyDescent="0.3">
      <c r="A9" s="73" t="s">
        <v>173</v>
      </c>
      <c r="B9" s="66" t="s">
        <v>174</v>
      </c>
    </row>
    <row r="10" spans="1:2" ht="18" customHeight="1" x14ac:dyDescent="0.3">
      <c r="A10" s="73" t="s">
        <v>175</v>
      </c>
      <c r="B10" s="66" t="s">
        <v>176</v>
      </c>
    </row>
    <row r="11" spans="1:2" ht="18" customHeight="1" x14ac:dyDescent="0.3">
      <c r="A11" s="73" t="s">
        <v>177</v>
      </c>
      <c r="B11" s="76" t="s">
        <v>178</v>
      </c>
    </row>
    <row r="12" spans="1:2" ht="18" customHeight="1" x14ac:dyDescent="0.3">
      <c r="A12" s="73" t="s">
        <v>179</v>
      </c>
      <c r="B12" s="76" t="s">
        <v>180</v>
      </c>
    </row>
    <row r="13" spans="1:2" ht="18" customHeight="1" x14ac:dyDescent="0.3">
      <c r="A13" s="73" t="s">
        <v>181</v>
      </c>
      <c r="B13" s="76" t="s">
        <v>182</v>
      </c>
    </row>
    <row r="14" spans="1:2" ht="18" customHeight="1" x14ac:dyDescent="0.3">
      <c r="A14" s="74" t="s">
        <v>183</v>
      </c>
      <c r="B14" s="74"/>
    </row>
  </sheetData>
  <hyperlinks>
    <hyperlink ref="A1" location="Inhalt!A1" display="Inhalt" xr:uid="{26F9381F-48CA-4C2A-A27B-843FFE18F1FC}"/>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2C6C-FCFC-46DA-B77B-F41182A2BB3F}">
  <sheetPr>
    <tabColor rgb="FF508CF1"/>
  </sheetPr>
  <dimension ref="A3:A9"/>
  <sheetViews>
    <sheetView workbookViewId="0">
      <selection activeCell="A10" sqref="A10"/>
    </sheetView>
  </sheetViews>
  <sheetFormatPr baseColWidth="10" defaultColWidth="12" defaultRowHeight="15.75" x14ac:dyDescent="0.3"/>
  <cols>
    <col min="1" max="1" width="82.625" style="56" customWidth="1"/>
    <col min="2" max="16384" width="12" style="56"/>
  </cols>
  <sheetData>
    <row r="3" spans="1:1" x14ac:dyDescent="0.3">
      <c r="A3" s="68" t="s">
        <v>162</v>
      </c>
    </row>
    <row r="4" spans="1:1" ht="18" customHeight="1" x14ac:dyDescent="0.3">
      <c r="A4" s="77" t="s">
        <v>184</v>
      </c>
    </row>
    <row r="5" spans="1:1" ht="18" customHeight="1" x14ac:dyDescent="0.3">
      <c r="A5" s="77" t="s">
        <v>185</v>
      </c>
    </row>
    <row r="6" spans="1:1" ht="18" customHeight="1" x14ac:dyDescent="0.3">
      <c r="A6" s="78" t="s">
        <v>196</v>
      </c>
    </row>
    <row r="7" spans="1:1" ht="18" customHeight="1" x14ac:dyDescent="0.3">
      <c r="A7" s="78" t="s">
        <v>197</v>
      </c>
    </row>
    <row r="8" spans="1:1" ht="33" customHeight="1" x14ac:dyDescent="0.3">
      <c r="A8" s="78" t="s">
        <v>202</v>
      </c>
    </row>
    <row r="9" spans="1:1" ht="18" customHeight="1" x14ac:dyDescent="0.3">
      <c r="A9" s="79" t="s">
        <v>203</v>
      </c>
    </row>
  </sheetData>
  <hyperlinks>
    <hyperlink ref="A4" location="Informationen!A1" display="Informationen" xr:uid="{9D1C42DC-BCD9-4A65-9FDA-C3CEBF5F18C0}"/>
    <hyperlink ref="A5" location="Zeichenerklärung!A1" display="Zeichenerklärung" xr:uid="{DE9FF5A1-DFAF-49C9-B344-6A045703E989}"/>
    <hyperlink ref="A6" location="Tabelle01!A1" display="1. Auftragseingangsindex (Volumen) für das Verarbeitende Gewerbe in Baden-Württemberg seit 2023" xr:uid="{5254D18F-F228-432E-803F-9729F1D77923}"/>
    <hyperlink ref="A7" location="Tabelle02!A1" display="2. Umsatzindex (Volumen) für das Verarbeitende Gewerbe*) in Baden-Württemberg seit 2023" xr:uid="{84768EA4-788D-4E00-A355-8327A4962049}"/>
    <hyperlink ref="A8" location="Tabelle03!A1" display="3. Auftragseingangsindex (Volumen) für das Verarbeitende Gewerbe in Baden-Württemberg im Oktober 2025" xr:uid="{520A65C1-D5E8-477C-B90A-88EFE08B3C24}"/>
    <hyperlink ref="A9" location="Tabelle04!A1" display="4. Umsatzindex (Volumen) für das Verarbeitende Gewerbe in Baden-Württemberg im Oktober 2025" xr:uid="{C1E11E93-B0AF-4F8A-94FC-6A8DBEE9DE2D}"/>
  </hyperlinks>
  <pageMargins left="0.59055118110236227" right="0.59055118110236227" top="0.43307086614173229" bottom="0.82677165354330717" header="0.31496062992125984" footer="0.55118110236220474"/>
  <pageSetup paperSize="9" pageOrder="overThenDown" orientation="portrait" r:id="rId1"/>
  <headerFooter>
    <oddFooter>&amp;C&amp;"BaWue Sans,Standard"&amp;7&amp;P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zoomScale="120" zoomScaleNormal="120" workbookViewId="0">
      <selection activeCell="D11" sqref="D11"/>
    </sheetView>
  </sheetViews>
  <sheetFormatPr baseColWidth="10" defaultColWidth="11.375" defaultRowHeight="14.25" x14ac:dyDescent="0.2"/>
  <cols>
    <col min="1" max="1" width="6.375" style="8" customWidth="1"/>
    <col min="2" max="16" width="5.125" style="8" customWidth="1"/>
    <col min="17" max="16384" width="11.375" style="8"/>
  </cols>
  <sheetData>
    <row r="1" spans="1:32" s="80" customFormat="1" ht="15.75" x14ac:dyDescent="0.3">
      <c r="A1" s="79" t="s">
        <v>162</v>
      </c>
    </row>
    <row r="2" spans="1:32" s="7" customFormat="1" ht="16.5" customHeight="1" x14ac:dyDescent="0.2">
      <c r="A2" s="2" t="s">
        <v>196</v>
      </c>
      <c r="B2" s="2"/>
      <c r="C2" s="2"/>
      <c r="D2" s="2"/>
      <c r="E2" s="2"/>
      <c r="F2" s="2"/>
      <c r="G2" s="2"/>
      <c r="H2" s="2"/>
      <c r="I2" s="2"/>
      <c r="J2" s="2"/>
      <c r="K2" s="2"/>
      <c r="L2" s="2"/>
      <c r="M2" s="2"/>
      <c r="N2" s="2"/>
      <c r="O2" s="2"/>
      <c r="P2" s="2"/>
    </row>
    <row r="3" spans="1:32" ht="14.85" customHeight="1" x14ac:dyDescent="0.2">
      <c r="A3" s="52" t="s">
        <v>153</v>
      </c>
      <c r="B3" s="53"/>
      <c r="C3" s="53"/>
      <c r="D3" s="53"/>
      <c r="E3" s="53"/>
      <c r="F3" s="53"/>
      <c r="G3" s="53"/>
      <c r="H3" s="53"/>
      <c r="I3" s="53"/>
      <c r="J3" s="53"/>
      <c r="K3" s="53"/>
      <c r="L3" s="53"/>
      <c r="M3" s="53"/>
      <c r="N3" s="53"/>
      <c r="O3" s="53"/>
      <c r="P3" s="53"/>
    </row>
    <row r="4" spans="1:32" ht="21.75" customHeight="1" x14ac:dyDescent="0.2">
      <c r="A4" s="91" t="s">
        <v>133</v>
      </c>
      <c r="B4" s="3" t="s">
        <v>134</v>
      </c>
      <c r="C4" s="4" t="s">
        <v>135</v>
      </c>
      <c r="D4" s="4" t="s">
        <v>136</v>
      </c>
      <c r="E4" s="4" t="s">
        <v>137</v>
      </c>
      <c r="F4" s="4" t="s">
        <v>138</v>
      </c>
      <c r="G4" s="4" t="s">
        <v>139</v>
      </c>
      <c r="H4" s="4" t="s">
        <v>140</v>
      </c>
      <c r="I4" s="4" t="s">
        <v>141</v>
      </c>
      <c r="J4" s="4" t="s">
        <v>142</v>
      </c>
      <c r="K4" s="4" t="s">
        <v>143</v>
      </c>
      <c r="L4" s="4" t="s">
        <v>144</v>
      </c>
      <c r="M4" s="4" t="s">
        <v>145</v>
      </c>
      <c r="N4" s="4" t="s">
        <v>146</v>
      </c>
      <c r="O4" s="4" t="s">
        <v>147</v>
      </c>
      <c r="P4" s="5" t="s">
        <v>133</v>
      </c>
    </row>
    <row r="5" spans="1:32" ht="15" customHeight="1" x14ac:dyDescent="0.2">
      <c r="A5" s="92"/>
      <c r="B5" s="93" t="s">
        <v>148</v>
      </c>
      <c r="C5" s="92"/>
      <c r="D5" s="92"/>
      <c r="E5" s="92"/>
      <c r="F5" s="92"/>
      <c r="G5" s="92"/>
      <c r="H5" s="92"/>
      <c r="I5" s="92"/>
      <c r="J5" s="92"/>
      <c r="K5" s="92"/>
      <c r="L5" s="92"/>
      <c r="M5" s="92"/>
      <c r="N5" s="92"/>
      <c r="O5" s="92"/>
      <c r="P5" s="92"/>
    </row>
    <row r="6" spans="1:32" ht="15" customHeight="1" x14ac:dyDescent="0.15">
      <c r="A6" s="1">
        <v>2022</v>
      </c>
      <c r="B6" s="81">
        <v>25.512735026670157</v>
      </c>
      <c r="C6" s="81">
        <v>2.8940285377937016</v>
      </c>
      <c r="D6" s="81">
        <v>-0.25571943956039433</v>
      </c>
      <c r="E6" s="81">
        <v>-12.519267364300646</v>
      </c>
      <c r="F6" s="81">
        <v>1.804356658099195</v>
      </c>
      <c r="G6" s="81">
        <v>-11.520010526886864</v>
      </c>
      <c r="H6" s="81">
        <v>-8.0538680891942533</v>
      </c>
      <c r="I6" s="81">
        <v>2.8349023543849086</v>
      </c>
      <c r="J6" s="81">
        <v>-3.7839387325013263</v>
      </c>
      <c r="K6" s="81">
        <v>-0.84735329493825873</v>
      </c>
      <c r="L6" s="81">
        <v>-12.909432914506482</v>
      </c>
      <c r="M6" s="81">
        <v>-14.156163571776148</v>
      </c>
      <c r="N6" s="81">
        <v>0.35027127238966216</v>
      </c>
      <c r="O6" s="81">
        <v>-6.46429957281822</v>
      </c>
      <c r="P6" s="81">
        <v>-2.9602683057043748</v>
      </c>
    </row>
    <row r="7" spans="1:32" ht="18.75" customHeight="1" x14ac:dyDescent="0.15">
      <c r="A7" s="1">
        <v>2023</v>
      </c>
      <c r="B7" s="81">
        <v>-15.56839313916835</v>
      </c>
      <c r="C7" s="81">
        <v>-10.033014830201353</v>
      </c>
      <c r="D7" s="81">
        <v>-12.320417806260252</v>
      </c>
      <c r="E7" s="81">
        <v>-10.786498727996289</v>
      </c>
      <c r="F7" s="81">
        <v>-9.7300870163584676</v>
      </c>
      <c r="G7" s="81">
        <v>-4.4385615694414753</v>
      </c>
      <c r="H7" s="81">
        <v>-14.037061300000218</v>
      </c>
      <c r="I7" s="81">
        <v>-11.322231162137982</v>
      </c>
      <c r="J7" s="81">
        <v>-10.352824402345391</v>
      </c>
      <c r="K7" s="81">
        <v>-15.796513191117043</v>
      </c>
      <c r="L7" s="81">
        <v>1.3563110902008901</v>
      </c>
      <c r="M7" s="81">
        <v>2.4577042588285423</v>
      </c>
      <c r="N7" s="81">
        <v>-10.661404638030191</v>
      </c>
      <c r="O7" s="81">
        <v>-8.1747557827054038</v>
      </c>
      <c r="P7" s="81">
        <v>-9.4970036880101674</v>
      </c>
      <c r="R7" s="9"/>
      <c r="S7" s="9"/>
      <c r="T7" s="9"/>
      <c r="U7" s="9"/>
      <c r="V7" s="9"/>
      <c r="W7" s="9"/>
      <c r="X7" s="9"/>
      <c r="Y7" s="9"/>
      <c r="Z7" s="9"/>
      <c r="AA7" s="9"/>
      <c r="AB7" s="9"/>
      <c r="AC7" s="9"/>
      <c r="AD7" s="9"/>
      <c r="AE7" s="9"/>
      <c r="AF7" s="9"/>
    </row>
    <row r="8" spans="1:32" ht="18.75" customHeight="1" x14ac:dyDescent="0.15">
      <c r="A8" s="1">
        <v>2024</v>
      </c>
      <c r="B8" s="81">
        <v>-7.7960884115742459</v>
      </c>
      <c r="C8" s="81">
        <v>-5.3316790929261231</v>
      </c>
      <c r="D8" s="81">
        <v>-18.738954570775348</v>
      </c>
      <c r="E8" s="81">
        <v>2.8676908499491987</v>
      </c>
      <c r="F8" s="81">
        <v>-13.028079023575032</v>
      </c>
      <c r="G8" s="81">
        <v>-11.641332677108537</v>
      </c>
      <c r="H8" s="81">
        <v>5.7927042119709142</v>
      </c>
      <c r="I8" s="81">
        <v>-3.9578988857167445</v>
      </c>
      <c r="J8" s="81">
        <v>-8.7116315838153042</v>
      </c>
      <c r="K8" s="81">
        <v>6.8440927272983743</v>
      </c>
      <c r="L8" s="81">
        <v>-11.683852356307483</v>
      </c>
      <c r="M8" s="81">
        <v>-7.7190151009141346</v>
      </c>
      <c r="N8" s="81">
        <v>-9.3959626045704567</v>
      </c>
      <c r="O8" s="81">
        <v>-3.5051686547477203</v>
      </c>
      <c r="P8" s="81">
        <v>-6.5972322668513357</v>
      </c>
      <c r="R8" s="9"/>
      <c r="S8" s="9"/>
      <c r="T8" s="9"/>
      <c r="U8" s="9"/>
      <c r="V8" s="9"/>
      <c r="W8" s="9"/>
      <c r="X8" s="9"/>
      <c r="Y8" s="9"/>
      <c r="Z8" s="9"/>
      <c r="AA8" s="9"/>
      <c r="AB8" s="9"/>
      <c r="AC8" s="9"/>
      <c r="AD8" s="9"/>
      <c r="AE8" s="9"/>
      <c r="AF8" s="9"/>
    </row>
    <row r="9" spans="1:32" ht="18.75" customHeight="1" x14ac:dyDescent="0.15">
      <c r="A9" s="1">
        <v>2025</v>
      </c>
      <c r="B9" s="82">
        <v>0.31336942613235408</v>
      </c>
      <c r="C9" s="82">
        <v>-2.7547917193795541</v>
      </c>
      <c r="D9" s="82">
        <v>7.6380914317401221</v>
      </c>
      <c r="E9" s="82">
        <v>7.7031900795583681</v>
      </c>
      <c r="F9" s="82">
        <v>15.198942407954874</v>
      </c>
      <c r="G9" s="82">
        <v>2.1578106551527014</v>
      </c>
      <c r="H9" s="82">
        <v>11.660494229567249</v>
      </c>
      <c r="I9" s="82">
        <v>1.7219086360076972</v>
      </c>
      <c r="J9" s="82">
        <v>8.0025649893382678</v>
      </c>
      <c r="K9" s="82">
        <v>0.12897341861375367</v>
      </c>
      <c r="L9" s="82">
        <v>15.126503363874619</v>
      </c>
      <c r="M9" s="82">
        <v>22.605785609204759</v>
      </c>
      <c r="N9" s="82">
        <v>4.8880116098160471</v>
      </c>
      <c r="O9" s="82">
        <v>9.8942122284623792</v>
      </c>
      <c r="P9" s="82">
        <v>7.3452074916959162</v>
      </c>
      <c r="R9" s="9"/>
      <c r="S9" s="9"/>
      <c r="T9" s="9"/>
      <c r="U9" s="9"/>
      <c r="V9" s="9"/>
      <c r="W9" s="9"/>
      <c r="X9" s="9"/>
      <c r="Y9" s="9"/>
      <c r="Z9" s="9"/>
      <c r="AA9" s="9"/>
      <c r="AB9" s="9"/>
      <c r="AC9" s="9"/>
      <c r="AD9" s="9"/>
      <c r="AE9" s="9"/>
      <c r="AF9" s="9"/>
    </row>
    <row r="10" spans="1:32" ht="19.5" customHeight="1" x14ac:dyDescent="0.15">
      <c r="A10" s="1">
        <v>2026</v>
      </c>
      <c r="B10" s="82">
        <v>-6.2</v>
      </c>
      <c r="C10" s="82">
        <v>3.8</v>
      </c>
      <c r="D10" s="82">
        <v>14.3</v>
      </c>
      <c r="E10" s="82"/>
      <c r="F10" s="82"/>
      <c r="G10" s="82"/>
      <c r="H10" s="82"/>
      <c r="I10" s="82"/>
      <c r="J10" s="82"/>
      <c r="K10" s="82"/>
      <c r="L10" s="82"/>
      <c r="M10" s="82"/>
      <c r="N10" s="82"/>
      <c r="O10" s="82"/>
      <c r="P10" s="82"/>
    </row>
  </sheetData>
  <mergeCells count="2">
    <mergeCell ref="A4:A5"/>
    <mergeCell ref="B5:P5"/>
  </mergeCells>
  <conditionalFormatting sqref="B6:P10">
    <cfRule type="cellIs" dxfId="45" priority="1" stopIfTrue="1" operator="equal">
      <formula>"..."</formula>
    </cfRule>
    <cfRule type="cellIs" dxfId="44" priority="2" stopIfTrue="1" operator="equal">
      <formula>"."</formula>
    </cfRule>
  </conditionalFormatting>
  <hyperlinks>
    <hyperlink ref="A1" location="Inhalt!A1" display="Inhalt" xr:uid="{3FC74D11-3773-475B-AE01-A14971AB8C04}"/>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28CC7-A7D8-4D83-AAF8-C48183527E3B}">
  <dimension ref="A1:AF10"/>
  <sheetViews>
    <sheetView zoomScale="120" zoomScaleNormal="120" workbookViewId="0">
      <selection activeCell="L15" sqref="L15"/>
    </sheetView>
  </sheetViews>
  <sheetFormatPr baseColWidth="10" defaultColWidth="11.375" defaultRowHeight="14.25" x14ac:dyDescent="0.2"/>
  <cols>
    <col min="1" max="1" width="6.375" style="8" customWidth="1"/>
    <col min="2" max="16" width="5.125" style="8" customWidth="1"/>
    <col min="17" max="16384" width="11.375" style="8"/>
  </cols>
  <sheetData>
    <row r="1" spans="1:32" s="80" customFormat="1" ht="15.75" x14ac:dyDescent="0.3">
      <c r="A1" s="79" t="s">
        <v>162</v>
      </c>
    </row>
    <row r="2" spans="1:32" s="7" customFormat="1" ht="16.5" customHeight="1" x14ac:dyDescent="0.2">
      <c r="A2" s="2" t="s">
        <v>197</v>
      </c>
      <c r="B2" s="2"/>
      <c r="C2" s="2"/>
      <c r="D2" s="2"/>
      <c r="E2" s="2"/>
      <c r="F2" s="2"/>
      <c r="G2" s="2"/>
      <c r="H2" s="2"/>
      <c r="I2" s="2"/>
      <c r="J2" s="2"/>
      <c r="K2" s="2"/>
      <c r="L2" s="2"/>
      <c r="M2" s="2"/>
      <c r="N2" s="2"/>
      <c r="O2" s="2"/>
      <c r="P2" s="2"/>
    </row>
    <row r="3" spans="1:32" s="10" customFormat="1" ht="14.85" customHeight="1" x14ac:dyDescent="0.2">
      <c r="A3" s="52" t="s">
        <v>153</v>
      </c>
      <c r="B3" s="6"/>
      <c r="C3" s="6"/>
      <c r="D3" s="6"/>
      <c r="E3" s="6"/>
      <c r="F3" s="6"/>
      <c r="G3" s="6"/>
      <c r="H3" s="6"/>
      <c r="I3" s="6"/>
      <c r="J3" s="6"/>
      <c r="K3" s="6"/>
      <c r="L3" s="6"/>
      <c r="M3" s="6"/>
      <c r="N3" s="6"/>
      <c r="O3" s="6"/>
      <c r="P3" s="6"/>
    </row>
    <row r="4" spans="1:32" ht="21.75" customHeight="1" x14ac:dyDescent="0.2">
      <c r="A4" s="91" t="s">
        <v>133</v>
      </c>
      <c r="B4" s="3" t="s">
        <v>134</v>
      </c>
      <c r="C4" s="4" t="s">
        <v>135</v>
      </c>
      <c r="D4" s="4" t="s">
        <v>136</v>
      </c>
      <c r="E4" s="4" t="s">
        <v>137</v>
      </c>
      <c r="F4" s="4" t="s">
        <v>138</v>
      </c>
      <c r="G4" s="4" t="s">
        <v>139</v>
      </c>
      <c r="H4" s="4" t="s">
        <v>140</v>
      </c>
      <c r="I4" s="4" t="s">
        <v>141</v>
      </c>
      <c r="J4" s="4" t="s">
        <v>142</v>
      </c>
      <c r="K4" s="4" t="s">
        <v>143</v>
      </c>
      <c r="L4" s="4" t="s">
        <v>144</v>
      </c>
      <c r="M4" s="4" t="s">
        <v>145</v>
      </c>
      <c r="N4" s="4" t="s">
        <v>146</v>
      </c>
      <c r="O4" s="4" t="s">
        <v>147</v>
      </c>
      <c r="P4" s="5" t="s">
        <v>133</v>
      </c>
    </row>
    <row r="5" spans="1:32" ht="15" customHeight="1" x14ac:dyDescent="0.2">
      <c r="A5" s="92"/>
      <c r="B5" s="93" t="s">
        <v>148</v>
      </c>
      <c r="C5" s="92"/>
      <c r="D5" s="92"/>
      <c r="E5" s="92"/>
      <c r="F5" s="92"/>
      <c r="G5" s="92"/>
      <c r="H5" s="92"/>
      <c r="I5" s="92"/>
      <c r="J5" s="92"/>
      <c r="K5" s="92"/>
      <c r="L5" s="92"/>
      <c r="M5" s="92"/>
      <c r="N5" s="92"/>
      <c r="O5" s="92"/>
      <c r="P5" s="92"/>
    </row>
    <row r="6" spans="1:32" ht="15" customHeight="1" x14ac:dyDescent="0.15">
      <c r="A6" s="1">
        <v>2022</v>
      </c>
      <c r="B6" s="81">
        <v>7.4579571943392864</v>
      </c>
      <c r="C6" s="81">
        <v>1.2856406166482657</v>
      </c>
      <c r="D6" s="81">
        <v>-5.6611248348909413</v>
      </c>
      <c r="E6" s="81">
        <v>-6.5489448221168374</v>
      </c>
      <c r="F6" s="81">
        <v>11.543052394966381</v>
      </c>
      <c r="G6" s="81">
        <v>-1.3495074098094051</v>
      </c>
      <c r="H6" s="81">
        <v>-4.4404614169077803</v>
      </c>
      <c r="I6" s="81">
        <v>13.586924823332765</v>
      </c>
      <c r="J6" s="81">
        <v>6.5541781663814476</v>
      </c>
      <c r="K6" s="81">
        <v>-4.3405537453221683</v>
      </c>
      <c r="L6" s="81">
        <v>1.9826931476515597</v>
      </c>
      <c r="M6" s="81">
        <v>-0.11448755023498336</v>
      </c>
      <c r="N6" s="81">
        <v>0.57935229345598316</v>
      </c>
      <c r="O6" s="81">
        <v>1.8001573316248454</v>
      </c>
      <c r="P6" s="81">
        <v>1.1943607337664446</v>
      </c>
    </row>
    <row r="7" spans="1:32" ht="18.75" customHeight="1" x14ac:dyDescent="0.15">
      <c r="A7" s="1">
        <v>2023</v>
      </c>
      <c r="B7" s="81">
        <v>2.9341287264463602</v>
      </c>
      <c r="C7" s="81">
        <v>-0.73440254314705555</v>
      </c>
      <c r="D7" s="81">
        <v>4.3365477360433289</v>
      </c>
      <c r="E7" s="81">
        <v>-0.50576670893730125</v>
      </c>
      <c r="F7" s="81">
        <v>-3.9535559916115091</v>
      </c>
      <c r="G7" s="81">
        <v>2.1308278418764814</v>
      </c>
      <c r="H7" s="81">
        <v>5.282284134341154</v>
      </c>
      <c r="I7" s="81">
        <v>-5.268399815135254</v>
      </c>
      <c r="J7" s="81">
        <v>-7.9042398061357488</v>
      </c>
      <c r="K7" s="81">
        <v>0.94383417231959754</v>
      </c>
      <c r="L7" s="81">
        <v>-7.8998590470970527</v>
      </c>
      <c r="M7" s="81">
        <v>-9.3931352494722375</v>
      </c>
      <c r="N7" s="81">
        <v>0.71887361838305708</v>
      </c>
      <c r="O7" s="81">
        <v>-4.2768317635571407</v>
      </c>
      <c r="P7" s="81">
        <v>-1.8128932915465867</v>
      </c>
      <c r="R7" s="9"/>
      <c r="S7" s="9"/>
      <c r="T7" s="9"/>
      <c r="U7" s="9"/>
      <c r="V7" s="9"/>
      <c r="W7" s="9"/>
      <c r="X7" s="9"/>
      <c r="Y7" s="9"/>
      <c r="Z7" s="9"/>
      <c r="AA7" s="9"/>
      <c r="AB7" s="9"/>
      <c r="AC7" s="9"/>
      <c r="AD7" s="9"/>
      <c r="AE7" s="9"/>
      <c r="AF7" s="9"/>
    </row>
    <row r="8" spans="1:32" ht="18.75" customHeight="1" x14ac:dyDescent="0.15">
      <c r="A8" s="1">
        <v>2024</v>
      </c>
      <c r="B8" s="81">
        <v>-6.5866380461857403</v>
      </c>
      <c r="C8" s="81">
        <v>-5.3181569787414276</v>
      </c>
      <c r="D8" s="81">
        <v>-15.961973268329771</v>
      </c>
      <c r="E8" s="81">
        <v>4.0237399368134135</v>
      </c>
      <c r="F8" s="81">
        <v>-10.78065496073782</v>
      </c>
      <c r="G8" s="81">
        <v>-8.3806696893334589</v>
      </c>
      <c r="H8" s="81">
        <v>-2.8582109012405539</v>
      </c>
      <c r="I8" s="81">
        <v>-6.6922705153582314</v>
      </c>
      <c r="J8" s="81">
        <v>-3.8250804996947068</v>
      </c>
      <c r="K8" s="81">
        <v>-4.8304619449040587</v>
      </c>
      <c r="L8" s="81">
        <v>-7.2931742167913143</v>
      </c>
      <c r="M8" s="81">
        <v>-5.942289489964736</v>
      </c>
      <c r="N8" s="81">
        <v>-7.5575957185636042</v>
      </c>
      <c r="O8" s="81">
        <v>-5.2244681605832</v>
      </c>
      <c r="P8" s="81">
        <v>-6.4048646827853162</v>
      </c>
      <c r="R8" s="9"/>
      <c r="S8" s="9"/>
      <c r="T8" s="9"/>
      <c r="U8" s="9"/>
      <c r="V8" s="9"/>
      <c r="W8" s="9"/>
      <c r="X8" s="9"/>
      <c r="Y8" s="9"/>
      <c r="Z8" s="9"/>
      <c r="AA8" s="9"/>
      <c r="AB8" s="9"/>
      <c r="AC8" s="9"/>
      <c r="AD8" s="9"/>
      <c r="AE8" s="9"/>
      <c r="AF8" s="9"/>
    </row>
    <row r="9" spans="1:32" ht="18.75" customHeight="1" x14ac:dyDescent="0.15">
      <c r="A9" s="1">
        <v>2025</v>
      </c>
      <c r="B9" s="82">
        <v>-5.9867402729106942</v>
      </c>
      <c r="C9" s="82">
        <v>-7.0567829940845428</v>
      </c>
      <c r="D9" s="82">
        <v>0.92389266083141308</v>
      </c>
      <c r="E9" s="82">
        <v>-5.6743992210473237</v>
      </c>
      <c r="F9" s="82">
        <v>0.94446911835555625</v>
      </c>
      <c r="G9" s="82">
        <v>-8.8119888385127183</v>
      </c>
      <c r="H9" s="82">
        <v>1.4255125499794872</v>
      </c>
      <c r="I9" s="82">
        <v>-4.8477866758883152</v>
      </c>
      <c r="J9" s="82">
        <v>-0.49376603442115652</v>
      </c>
      <c r="K9" s="82">
        <v>0.73232213440117278</v>
      </c>
      <c r="L9" s="82">
        <v>-3.7592405020761248</v>
      </c>
      <c r="M9" s="82">
        <v>-3.2040809926133704</v>
      </c>
      <c r="N9" s="82">
        <v>-4.2795788728966926</v>
      </c>
      <c r="O9" s="82">
        <v>-1.5918659190658246</v>
      </c>
      <c r="P9" s="82">
        <v>-2.9349100336952603</v>
      </c>
    </row>
    <row r="10" spans="1:32" ht="20.25" customHeight="1" x14ac:dyDescent="0.15">
      <c r="A10" s="1">
        <v>2026</v>
      </c>
      <c r="B10" s="82">
        <v>-0.4</v>
      </c>
      <c r="C10" s="82">
        <v>0</v>
      </c>
      <c r="D10" s="82">
        <v>1.7</v>
      </c>
      <c r="E10" s="82"/>
      <c r="F10" s="82"/>
      <c r="G10" s="82"/>
      <c r="H10" s="82"/>
      <c r="I10" s="82"/>
      <c r="J10" s="82"/>
      <c r="K10" s="82"/>
      <c r="L10" s="82"/>
      <c r="M10" s="82"/>
      <c r="N10" s="82"/>
      <c r="O10" s="82"/>
      <c r="P10" s="82"/>
    </row>
  </sheetData>
  <mergeCells count="2">
    <mergeCell ref="A4:A5"/>
    <mergeCell ref="B5:P5"/>
  </mergeCells>
  <conditionalFormatting sqref="B6:P10">
    <cfRule type="cellIs" dxfId="43" priority="1" stopIfTrue="1" operator="equal">
      <formula>"..."</formula>
    </cfRule>
    <cfRule type="cellIs" dxfId="42" priority="2" stopIfTrue="1" operator="equal">
      <formula>"."</formula>
    </cfRule>
  </conditionalFormatting>
  <hyperlinks>
    <hyperlink ref="A1" location="Inhalt!A1" display="Inhalt" xr:uid="{2704489D-9901-430D-9442-2C81589303B9}"/>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M125"/>
  <sheetViews>
    <sheetView zoomScaleNormal="100" workbookViewId="0">
      <pane ySplit="5" topLeftCell="A6" activePane="bottomLeft" state="frozen"/>
      <selection sqref="A1:XFD1"/>
      <selection pane="bottomLeft" activeCell="N14" sqref="N14"/>
    </sheetView>
  </sheetViews>
  <sheetFormatPr baseColWidth="10" defaultColWidth="11.375" defaultRowHeight="12.75" x14ac:dyDescent="0.2"/>
  <cols>
    <col min="1" max="1" width="4" style="24" customWidth="1"/>
    <col min="2" max="2" width="21.625" style="24" customWidth="1"/>
    <col min="3" max="3" width="10.625" style="24" customWidth="1"/>
    <col min="4" max="7" width="6" style="24" customWidth="1"/>
    <col min="8" max="10" width="7.625" style="24" customWidth="1"/>
    <col min="11" max="16384" width="11.375" style="24"/>
  </cols>
  <sheetData>
    <row r="1" spans="1:13" s="80" customFormat="1" ht="15.75" x14ac:dyDescent="0.3">
      <c r="A1" s="79" t="s">
        <v>162</v>
      </c>
    </row>
    <row r="2" spans="1:13" ht="16.5" customHeight="1" x14ac:dyDescent="0.2">
      <c r="A2" s="38" t="s">
        <v>202</v>
      </c>
    </row>
    <row r="3" spans="1:13" ht="14.85" customHeight="1" x14ac:dyDescent="0.2">
      <c r="A3" s="39" t="s">
        <v>154</v>
      </c>
      <c r="B3" s="25"/>
      <c r="C3" s="25"/>
      <c r="D3" s="25"/>
      <c r="E3" s="25"/>
      <c r="F3" s="25"/>
      <c r="G3" s="25"/>
      <c r="H3" s="26"/>
    </row>
    <row r="4" spans="1:13" ht="43.5" customHeight="1" x14ac:dyDescent="0.2">
      <c r="A4" s="100" t="s">
        <v>0</v>
      </c>
      <c r="B4" s="102" t="s">
        <v>1</v>
      </c>
      <c r="C4" s="103"/>
      <c r="D4" s="96">
        <v>2023</v>
      </c>
      <c r="E4" s="96">
        <v>2024</v>
      </c>
      <c r="F4" s="96">
        <v>2025</v>
      </c>
      <c r="G4" s="98" t="s">
        <v>205</v>
      </c>
      <c r="H4" s="11" t="s">
        <v>204</v>
      </c>
      <c r="I4" s="11" t="s">
        <v>206</v>
      </c>
      <c r="J4" s="12" t="s">
        <v>207</v>
      </c>
    </row>
    <row r="5" spans="1:13" ht="15" customHeight="1" x14ac:dyDescent="0.2">
      <c r="A5" s="101"/>
      <c r="B5" s="104"/>
      <c r="C5" s="105"/>
      <c r="D5" s="97"/>
      <c r="E5" s="97"/>
      <c r="F5" s="97"/>
      <c r="G5" s="99"/>
      <c r="H5" s="94" t="s">
        <v>11</v>
      </c>
      <c r="I5" s="95"/>
      <c r="J5" s="95"/>
    </row>
    <row r="6" spans="1:13" s="27" customFormat="1" ht="22.5" customHeight="1" x14ac:dyDescent="0.2">
      <c r="A6" s="40" t="s">
        <v>10</v>
      </c>
      <c r="B6" s="41" t="s">
        <v>34</v>
      </c>
      <c r="C6" s="42" t="s">
        <v>2</v>
      </c>
      <c r="D6" s="43">
        <v>87.863840192655232</v>
      </c>
      <c r="E6" s="43">
        <v>82.067258576570694</v>
      </c>
      <c r="F6" s="43">
        <v>88.095269001766425</v>
      </c>
      <c r="G6" s="84">
        <v>101.7</v>
      </c>
      <c r="H6" s="87">
        <v>18.100000000000001</v>
      </c>
      <c r="I6" s="87">
        <v>14.3</v>
      </c>
      <c r="J6" s="87">
        <v>4</v>
      </c>
      <c r="L6" s="16"/>
      <c r="M6" s="16"/>
    </row>
    <row r="7" spans="1:13" s="27" customFormat="1" ht="12.75" customHeight="1" x14ac:dyDescent="0.2">
      <c r="A7" s="40"/>
      <c r="B7" s="44"/>
      <c r="C7" s="45" t="s">
        <v>3</v>
      </c>
      <c r="D7" s="43">
        <v>85.546220592644787</v>
      </c>
      <c r="E7" s="43">
        <v>81.173839694851765</v>
      </c>
      <c r="F7" s="43">
        <v>87.078370533151443</v>
      </c>
      <c r="G7" s="84">
        <v>102.4</v>
      </c>
      <c r="H7" s="87">
        <v>19.7</v>
      </c>
      <c r="I7" s="87">
        <v>18.399999999999999</v>
      </c>
      <c r="J7" s="87">
        <v>4.3</v>
      </c>
      <c r="L7" s="16"/>
      <c r="M7" s="16"/>
    </row>
    <row r="8" spans="1:13" s="27" customFormat="1" ht="12.75" customHeight="1" x14ac:dyDescent="0.2">
      <c r="A8" s="40"/>
      <c r="B8" s="44"/>
      <c r="C8" s="45" t="s">
        <v>4</v>
      </c>
      <c r="D8" s="43">
        <v>89.234492259706315</v>
      </c>
      <c r="E8" s="43">
        <v>82.595631065725087</v>
      </c>
      <c r="F8" s="43">
        <v>88.696667949195898</v>
      </c>
      <c r="G8" s="84">
        <v>101.3</v>
      </c>
      <c r="H8" s="87">
        <v>17.2</v>
      </c>
      <c r="I8" s="87">
        <v>12.1</v>
      </c>
      <c r="J8" s="87">
        <v>3.8</v>
      </c>
      <c r="L8" s="16"/>
      <c r="M8" s="16"/>
    </row>
    <row r="9" spans="1:13" s="27" customFormat="1" ht="12.75" customHeight="1" x14ac:dyDescent="0.2">
      <c r="A9" s="40"/>
      <c r="B9" s="44"/>
      <c r="C9" s="46" t="s">
        <v>130</v>
      </c>
      <c r="D9" s="43">
        <v>89.124747677255826</v>
      </c>
      <c r="E9" s="43">
        <v>83.806824432160923</v>
      </c>
      <c r="F9" s="43">
        <v>89.29040264905116</v>
      </c>
      <c r="G9" s="84">
        <v>128.5</v>
      </c>
      <c r="H9" s="87">
        <v>30.4</v>
      </c>
      <c r="I9" s="87">
        <v>38.9</v>
      </c>
      <c r="J9" s="87">
        <v>17.3</v>
      </c>
      <c r="L9" s="16"/>
      <c r="M9" s="16"/>
    </row>
    <row r="10" spans="1:13" s="27" customFormat="1" ht="12.75" customHeight="1" x14ac:dyDescent="0.2">
      <c r="A10" s="40"/>
      <c r="B10" s="44"/>
      <c r="C10" s="46" t="s">
        <v>131</v>
      </c>
      <c r="D10" s="43">
        <v>89.18050104366705</v>
      </c>
      <c r="E10" s="43">
        <v>81.818235953176341</v>
      </c>
      <c r="F10" s="43">
        <v>88.212579933794913</v>
      </c>
      <c r="G10" s="84">
        <v>87.6</v>
      </c>
      <c r="H10" s="87">
        <v>9.1</v>
      </c>
      <c r="I10" s="87">
        <v>-1.9</v>
      </c>
      <c r="J10" s="87">
        <v>-3.4</v>
      </c>
      <c r="L10" s="16"/>
      <c r="M10" s="16"/>
    </row>
    <row r="11" spans="1:13" s="27" customFormat="1" ht="21" customHeight="1" x14ac:dyDescent="0.2">
      <c r="A11" s="29"/>
      <c r="B11" s="47" t="s">
        <v>150</v>
      </c>
      <c r="C11" s="19" t="s">
        <v>2</v>
      </c>
      <c r="D11" s="15">
        <v>84.794126562360759</v>
      </c>
      <c r="E11" s="15">
        <v>80.037985778599207</v>
      </c>
      <c r="F11" s="15">
        <v>81.70577540985748</v>
      </c>
      <c r="G11" s="83">
        <v>92.5</v>
      </c>
      <c r="H11" s="88">
        <v>11.1</v>
      </c>
      <c r="I11" s="88">
        <v>8.1999999999999993</v>
      </c>
      <c r="J11" s="88">
        <v>2.1</v>
      </c>
      <c r="L11" s="16"/>
      <c r="M11" s="16"/>
    </row>
    <row r="12" spans="1:13" s="27" customFormat="1" ht="12" customHeight="1" x14ac:dyDescent="0.2">
      <c r="A12" s="29"/>
      <c r="B12" s="47"/>
      <c r="C12" s="19" t="s">
        <v>3</v>
      </c>
      <c r="D12" s="15">
        <v>82.94266974372708</v>
      </c>
      <c r="E12" s="15">
        <v>77.102688968519274</v>
      </c>
      <c r="F12" s="15">
        <v>76.713845704937981</v>
      </c>
      <c r="G12" s="83">
        <v>87.9</v>
      </c>
      <c r="H12" s="88">
        <v>11.3</v>
      </c>
      <c r="I12" s="88">
        <v>7.5</v>
      </c>
      <c r="J12" s="88">
        <v>0.8</v>
      </c>
      <c r="L12" s="16"/>
      <c r="M12" s="16"/>
    </row>
    <row r="13" spans="1:13" s="27" customFormat="1" ht="12" customHeight="1" x14ac:dyDescent="0.2">
      <c r="A13" s="29"/>
      <c r="B13" s="47"/>
      <c r="C13" s="19" t="s">
        <v>4</v>
      </c>
      <c r="D13" s="15">
        <v>86.816626537943293</v>
      </c>
      <c r="E13" s="15">
        <v>83.244454148245168</v>
      </c>
      <c r="F13" s="15">
        <v>87.158874615141869</v>
      </c>
      <c r="G13" s="83">
        <v>97.5</v>
      </c>
      <c r="H13" s="88">
        <v>11</v>
      </c>
      <c r="I13" s="88">
        <v>8.9</v>
      </c>
      <c r="J13" s="88">
        <v>3.4</v>
      </c>
      <c r="L13" s="16"/>
      <c r="M13" s="16"/>
    </row>
    <row r="14" spans="1:13" s="27" customFormat="1" ht="12" customHeight="1" x14ac:dyDescent="0.2">
      <c r="A14" s="29"/>
      <c r="B14" s="47"/>
      <c r="C14" s="48" t="s">
        <v>130</v>
      </c>
      <c r="D14" s="15">
        <v>82.217997446138597</v>
      </c>
      <c r="E14" s="15">
        <v>78.749286392147397</v>
      </c>
      <c r="F14" s="15">
        <v>82.395457765014385</v>
      </c>
      <c r="G14" s="83">
        <v>95.7</v>
      </c>
      <c r="H14" s="88">
        <v>9.6</v>
      </c>
      <c r="I14" s="88">
        <v>3</v>
      </c>
      <c r="J14" s="88">
        <v>3.9</v>
      </c>
      <c r="L14" s="16"/>
      <c r="M14" s="16"/>
    </row>
    <row r="15" spans="1:13" s="27" customFormat="1" ht="12" customHeight="1" x14ac:dyDescent="0.2">
      <c r="A15" s="29"/>
      <c r="B15" s="47"/>
      <c r="C15" s="48" t="s">
        <v>131</v>
      </c>
      <c r="D15" s="15">
        <v>89.730655353544932</v>
      </c>
      <c r="E15" s="15">
        <v>86.259566019734905</v>
      </c>
      <c r="F15" s="15">
        <v>90.50546205294448</v>
      </c>
      <c r="G15" s="83">
        <v>98.8</v>
      </c>
      <c r="H15" s="88">
        <v>11.9</v>
      </c>
      <c r="I15" s="88">
        <v>12.7</v>
      </c>
      <c r="J15" s="88">
        <v>2.9</v>
      </c>
      <c r="L15" s="16"/>
      <c r="M15" s="16"/>
    </row>
    <row r="16" spans="1:13" s="27" customFormat="1" ht="21" customHeight="1" x14ac:dyDescent="0.2">
      <c r="A16" s="29"/>
      <c r="B16" s="47" t="s">
        <v>151</v>
      </c>
      <c r="C16" s="19" t="s">
        <v>2</v>
      </c>
      <c r="D16" s="15">
        <v>87.728657232789047</v>
      </c>
      <c r="E16" s="15">
        <v>80.756476045040742</v>
      </c>
      <c r="F16" s="15">
        <v>88.542449203136769</v>
      </c>
      <c r="G16" s="83">
        <v>97.1</v>
      </c>
      <c r="H16" s="88">
        <v>17.899999999999999</v>
      </c>
      <c r="I16" s="88">
        <v>8.6</v>
      </c>
      <c r="J16" s="88">
        <v>-0.3</v>
      </c>
      <c r="L16" s="16"/>
      <c r="M16" s="16"/>
    </row>
    <row r="17" spans="1:13" s="27" customFormat="1" ht="12" customHeight="1" x14ac:dyDescent="0.2">
      <c r="A17" s="29"/>
      <c r="B17" s="47"/>
      <c r="C17" s="19" t="s">
        <v>3</v>
      </c>
      <c r="D17" s="15">
        <v>86.219608869749436</v>
      </c>
      <c r="E17" s="15">
        <v>81.888120536589724</v>
      </c>
      <c r="F17" s="15">
        <v>91.576882045439163</v>
      </c>
      <c r="G17" s="83">
        <v>110</v>
      </c>
      <c r="H17" s="88">
        <v>31.3</v>
      </c>
      <c r="I17" s="88">
        <v>24.4</v>
      </c>
      <c r="J17" s="88">
        <v>2.6</v>
      </c>
      <c r="L17" s="16"/>
      <c r="M17" s="16"/>
    </row>
    <row r="18" spans="1:13" s="27" customFormat="1" ht="12" customHeight="1" x14ac:dyDescent="0.2">
      <c r="A18" s="29"/>
      <c r="B18" s="47"/>
      <c r="C18" s="19" t="s">
        <v>4</v>
      </c>
      <c r="D18" s="15">
        <v>88.412191121255049</v>
      </c>
      <c r="E18" s="15">
        <v>80.243889849253321</v>
      </c>
      <c r="F18" s="15">
        <v>87.167981869425731</v>
      </c>
      <c r="G18" s="83">
        <v>91.2</v>
      </c>
      <c r="H18" s="88">
        <v>11.6</v>
      </c>
      <c r="I18" s="88">
        <v>1.5</v>
      </c>
      <c r="J18" s="88">
        <v>-1.6</v>
      </c>
      <c r="L18" s="16"/>
      <c r="M18" s="16"/>
    </row>
    <row r="19" spans="1:13" s="27" customFormat="1" ht="12" customHeight="1" x14ac:dyDescent="0.2">
      <c r="A19" s="29"/>
      <c r="B19" s="47"/>
      <c r="C19" s="48" t="s">
        <v>130</v>
      </c>
      <c r="D19" s="15">
        <v>89.202509561959104</v>
      </c>
      <c r="E19" s="15">
        <v>82.696820969538166</v>
      </c>
      <c r="F19" s="15">
        <v>89.844561629253391</v>
      </c>
      <c r="G19" s="83">
        <v>113</v>
      </c>
      <c r="H19" s="88">
        <v>20.2</v>
      </c>
      <c r="I19" s="88">
        <v>19.600000000000001</v>
      </c>
      <c r="J19" s="88">
        <v>7</v>
      </c>
      <c r="L19" s="16"/>
      <c r="M19" s="16"/>
    </row>
    <row r="20" spans="1:13" s="27" customFormat="1" ht="12" customHeight="1" x14ac:dyDescent="0.2">
      <c r="A20" s="29"/>
      <c r="B20" s="47"/>
      <c r="C20" s="48" t="s">
        <v>131</v>
      </c>
      <c r="D20" s="15">
        <v>88.211082768868394</v>
      </c>
      <c r="E20" s="15">
        <v>79.374617345907495</v>
      </c>
      <c r="F20" s="15">
        <v>86.210549739837703</v>
      </c>
      <c r="G20" s="83">
        <v>83</v>
      </c>
      <c r="H20" s="88">
        <v>7.9</v>
      </c>
      <c r="I20" s="88">
        <v>-5.6</v>
      </c>
      <c r="J20" s="88">
        <v>-5.2</v>
      </c>
      <c r="L20" s="16"/>
      <c r="M20" s="16"/>
    </row>
    <row r="21" spans="1:13" s="27" customFormat="1" ht="21" customHeight="1" x14ac:dyDescent="0.2">
      <c r="A21" s="29"/>
      <c r="B21" s="47" t="s">
        <v>152</v>
      </c>
      <c r="C21" s="19" t="s">
        <v>2</v>
      </c>
      <c r="D21" s="15">
        <v>100.92536706441149</v>
      </c>
      <c r="E21" s="15">
        <v>102.49364511225417</v>
      </c>
      <c r="F21" s="15">
        <v>108.24864675331855</v>
      </c>
      <c r="G21" s="83">
        <v>181.8</v>
      </c>
      <c r="H21" s="88">
        <v>36.200000000000003</v>
      </c>
      <c r="I21" s="88">
        <v>85.9</v>
      </c>
      <c r="J21" s="88">
        <v>46</v>
      </c>
      <c r="L21" s="16"/>
      <c r="M21" s="16"/>
    </row>
    <row r="22" spans="1:13" s="27" customFormat="1" ht="12" customHeight="1" x14ac:dyDescent="0.2">
      <c r="A22" s="29"/>
      <c r="B22" s="47"/>
      <c r="C22" s="19" t="s">
        <v>3</v>
      </c>
      <c r="D22" s="15">
        <v>94.057931791004265</v>
      </c>
      <c r="E22" s="15">
        <v>97.212859004802851</v>
      </c>
      <c r="F22" s="15">
        <v>106.31406695365892</v>
      </c>
      <c r="G22" s="83">
        <v>117.7</v>
      </c>
      <c r="H22" s="88">
        <v>-12.6</v>
      </c>
      <c r="I22" s="88">
        <v>23</v>
      </c>
      <c r="J22" s="88">
        <v>34.1</v>
      </c>
      <c r="L22" s="16"/>
      <c r="M22" s="16"/>
    </row>
    <row r="23" spans="1:13" s="27" customFormat="1" ht="12" customHeight="1" x14ac:dyDescent="0.2">
      <c r="A23" s="29"/>
      <c r="B23" s="47"/>
      <c r="C23" s="19" t="s">
        <v>4</v>
      </c>
      <c r="D23" s="15">
        <v>105.01922987605288</v>
      </c>
      <c r="E23" s="15">
        <v>105.64166369573356</v>
      </c>
      <c r="F23" s="15">
        <v>109.40190178706422</v>
      </c>
      <c r="G23" s="83">
        <v>220</v>
      </c>
      <c r="H23" s="88">
        <v>65.599999999999994</v>
      </c>
      <c r="I23" s="88">
        <v>122.2</v>
      </c>
      <c r="J23" s="88">
        <v>52.6</v>
      </c>
      <c r="L23" s="16"/>
      <c r="M23" s="16"/>
    </row>
    <row r="24" spans="1:13" s="27" customFormat="1" ht="12" customHeight="1" x14ac:dyDescent="0.2">
      <c r="A24" s="29"/>
      <c r="B24" s="47"/>
      <c r="C24" s="48" t="s">
        <v>130</v>
      </c>
      <c r="D24" s="15">
        <v>101.77542643016785</v>
      </c>
      <c r="E24" s="15">
        <v>98.469677346522261</v>
      </c>
      <c r="F24" s="15">
        <v>99.714632097218086</v>
      </c>
      <c r="G24" s="83">
        <v>262.10000000000002</v>
      </c>
      <c r="H24" s="88">
        <v>86.2</v>
      </c>
      <c r="I24" s="88">
        <v>217.7</v>
      </c>
      <c r="J24" s="88">
        <v>92</v>
      </c>
      <c r="L24" s="16"/>
      <c r="M24" s="16"/>
    </row>
    <row r="25" spans="1:13" s="27" customFormat="1" ht="12" customHeight="1" x14ac:dyDescent="0.2">
      <c r="A25" s="29"/>
      <c r="B25" s="47"/>
      <c r="C25" s="48" t="s">
        <v>131</v>
      </c>
      <c r="D25" s="15">
        <v>106.52156928947562</v>
      </c>
      <c r="E25" s="15">
        <v>111.34799490595218</v>
      </c>
      <c r="F25" s="15">
        <v>118.65464229446172</v>
      </c>
      <c r="G25" s="83">
        <v>129.1</v>
      </c>
      <c r="H25" s="88">
        <v>17.100000000000001</v>
      </c>
      <c r="I25" s="88">
        <v>4.7</v>
      </c>
      <c r="J25" s="88">
        <v>-1.2</v>
      </c>
      <c r="L25" s="16"/>
      <c r="M25" s="16"/>
    </row>
    <row r="26" spans="1:13" s="27" customFormat="1" ht="21" customHeight="1" x14ac:dyDescent="0.2">
      <c r="A26" s="29">
        <v>13</v>
      </c>
      <c r="B26" s="21" t="s">
        <v>12</v>
      </c>
      <c r="C26" s="19" t="s">
        <v>2</v>
      </c>
      <c r="D26" s="15">
        <v>88.77487296641867</v>
      </c>
      <c r="E26" s="15">
        <v>77.131659732415784</v>
      </c>
      <c r="F26" s="15">
        <v>73.158446009296426</v>
      </c>
      <c r="G26" s="83">
        <v>78.599999999999994</v>
      </c>
      <c r="H26" s="88">
        <v>23.8</v>
      </c>
      <c r="I26" s="88">
        <v>1.9</v>
      </c>
      <c r="J26" s="88">
        <v>-11.5</v>
      </c>
      <c r="L26" s="16"/>
      <c r="M26" s="16"/>
    </row>
    <row r="27" spans="1:13" s="27" customFormat="1" ht="12" customHeight="1" x14ac:dyDescent="0.2">
      <c r="A27" s="29"/>
      <c r="B27" s="31"/>
      <c r="C27" s="19" t="s">
        <v>3</v>
      </c>
      <c r="D27" s="15">
        <v>84.452876932584786</v>
      </c>
      <c r="E27" s="15">
        <v>76.48753383866277</v>
      </c>
      <c r="F27" s="15">
        <v>70.720234593245507</v>
      </c>
      <c r="G27" s="83">
        <v>79.2</v>
      </c>
      <c r="H27" s="88">
        <v>31.6</v>
      </c>
      <c r="I27" s="88">
        <v>-1.9</v>
      </c>
      <c r="J27" s="88">
        <v>-14.3</v>
      </c>
      <c r="L27" s="16"/>
      <c r="M27" s="16"/>
    </row>
    <row r="28" spans="1:13" s="27" customFormat="1" ht="12" customHeight="1" x14ac:dyDescent="0.2">
      <c r="A28" s="29"/>
      <c r="B28" s="31"/>
      <c r="C28" s="19" t="s">
        <v>4</v>
      </c>
      <c r="D28" s="15">
        <v>91.575908548635482</v>
      </c>
      <c r="E28" s="15">
        <v>77.549110265388364</v>
      </c>
      <c r="F28" s="15">
        <v>74.738622594342374</v>
      </c>
      <c r="G28" s="83">
        <v>78.3</v>
      </c>
      <c r="H28" s="88">
        <v>19.2</v>
      </c>
      <c r="I28" s="88">
        <v>4.5999999999999996</v>
      </c>
      <c r="J28" s="88">
        <v>-9.6999999999999993</v>
      </c>
      <c r="L28" s="16"/>
      <c r="M28" s="16"/>
    </row>
    <row r="29" spans="1:13" s="27" customFormat="1" ht="21" customHeight="1" x14ac:dyDescent="0.2">
      <c r="A29" s="32">
        <v>14</v>
      </c>
      <c r="B29" s="21" t="s">
        <v>13</v>
      </c>
      <c r="C29" s="19" t="s">
        <v>2</v>
      </c>
      <c r="D29" s="15">
        <v>87.535781823215942</v>
      </c>
      <c r="E29" s="15">
        <v>97.346044218186947</v>
      </c>
      <c r="F29" s="15">
        <v>90.019883930401548</v>
      </c>
      <c r="G29" s="83">
        <v>65.099999999999994</v>
      </c>
      <c r="H29" s="88">
        <v>-35.4</v>
      </c>
      <c r="I29" s="88">
        <v>-9.6</v>
      </c>
      <c r="J29" s="88">
        <v>-9.6</v>
      </c>
      <c r="L29" s="16"/>
      <c r="M29" s="16"/>
    </row>
    <row r="30" spans="1:13" s="27" customFormat="1" ht="12" customHeight="1" x14ac:dyDescent="0.2">
      <c r="A30" s="29"/>
      <c r="B30" s="47"/>
      <c r="C30" s="19" t="s">
        <v>3</v>
      </c>
      <c r="D30" s="15">
        <v>93.328425761603057</v>
      </c>
      <c r="E30" s="15">
        <v>107.63152163393865</v>
      </c>
      <c r="F30" s="15">
        <v>100.33609614477996</v>
      </c>
      <c r="G30" s="83">
        <v>80.099999999999994</v>
      </c>
      <c r="H30" s="88">
        <v>-23.2</v>
      </c>
      <c r="I30" s="88">
        <v>-6.6</v>
      </c>
      <c r="J30" s="88">
        <v>-1.9</v>
      </c>
      <c r="L30" s="16"/>
      <c r="M30" s="16"/>
    </row>
    <row r="31" spans="1:13" s="27" customFormat="1" ht="12" customHeight="1" x14ac:dyDescent="0.2">
      <c r="A31" s="29"/>
      <c r="B31" s="47"/>
      <c r="C31" s="19" t="s">
        <v>4</v>
      </c>
      <c r="D31" s="15">
        <v>81.760622009499713</v>
      </c>
      <c r="E31" s="15">
        <v>87.091611791795742</v>
      </c>
      <c r="F31" s="15">
        <v>79.734809473221063</v>
      </c>
      <c r="G31" s="83">
        <v>50.1</v>
      </c>
      <c r="H31" s="88">
        <v>-48.4</v>
      </c>
      <c r="I31" s="88">
        <v>-14.1</v>
      </c>
      <c r="J31" s="88">
        <v>-17.600000000000001</v>
      </c>
      <c r="L31" s="16"/>
      <c r="M31" s="16"/>
    </row>
    <row r="32" spans="1:13" s="27" customFormat="1" ht="21" customHeight="1" x14ac:dyDescent="0.2">
      <c r="A32" s="32">
        <v>17</v>
      </c>
      <c r="B32" s="21" t="s">
        <v>48</v>
      </c>
      <c r="C32" s="19" t="s">
        <v>2</v>
      </c>
      <c r="D32" s="15">
        <v>81.083670779318851</v>
      </c>
      <c r="E32" s="15">
        <v>81.856846745689722</v>
      </c>
      <c r="F32" s="15">
        <v>80.718362909633001</v>
      </c>
      <c r="G32" s="83">
        <v>87.1</v>
      </c>
      <c r="H32" s="88">
        <v>4.5</v>
      </c>
      <c r="I32" s="88">
        <v>3.1</v>
      </c>
      <c r="J32" s="88">
        <v>-3.1</v>
      </c>
      <c r="L32" s="16"/>
      <c r="M32" s="16"/>
    </row>
    <row r="33" spans="1:13" s="27" customFormat="1" ht="12" customHeight="1" x14ac:dyDescent="0.2">
      <c r="A33" s="29"/>
      <c r="B33" s="31" t="s">
        <v>49</v>
      </c>
      <c r="C33" s="19" t="s">
        <v>3</v>
      </c>
      <c r="D33" s="15">
        <v>79.011506263939182</v>
      </c>
      <c r="E33" s="15">
        <v>80.736449833357369</v>
      </c>
      <c r="F33" s="15">
        <v>79.334408683345075</v>
      </c>
      <c r="G33" s="83">
        <v>85.1</v>
      </c>
      <c r="H33" s="88">
        <v>4.7</v>
      </c>
      <c r="I33" s="88">
        <v>0.7</v>
      </c>
      <c r="J33" s="88">
        <v>-3.7</v>
      </c>
      <c r="L33" s="16"/>
      <c r="M33" s="16"/>
    </row>
    <row r="34" spans="1:13" s="27" customFormat="1" ht="12" customHeight="1" x14ac:dyDescent="0.2">
      <c r="A34" s="29"/>
      <c r="B34" s="47"/>
      <c r="C34" s="19" t="s">
        <v>4</v>
      </c>
      <c r="D34" s="15">
        <v>84.283408507613643</v>
      </c>
      <c r="E34" s="15">
        <v>83.586910282849544</v>
      </c>
      <c r="F34" s="15">
        <v>82.855399095331379</v>
      </c>
      <c r="G34" s="83">
        <v>90.2</v>
      </c>
      <c r="H34" s="88">
        <v>4.0999999999999996</v>
      </c>
      <c r="I34" s="88">
        <v>6.6</v>
      </c>
      <c r="J34" s="88">
        <v>-2.2999999999999998</v>
      </c>
      <c r="L34" s="16"/>
      <c r="M34" s="16"/>
    </row>
    <row r="35" spans="1:13" s="27" customFormat="1" ht="21" customHeight="1" x14ac:dyDescent="0.2">
      <c r="A35" s="49" t="s">
        <v>14</v>
      </c>
      <c r="B35" s="14" t="s">
        <v>41</v>
      </c>
      <c r="C35" s="19" t="s">
        <v>2</v>
      </c>
      <c r="D35" s="15">
        <v>83.168391839418447</v>
      </c>
      <c r="E35" s="15">
        <v>85.538606355116585</v>
      </c>
      <c r="F35" s="15">
        <v>83.617378493987943</v>
      </c>
      <c r="G35" s="83">
        <v>94.5</v>
      </c>
      <c r="H35" s="88">
        <v>-1</v>
      </c>
      <c r="I35" s="88">
        <v>6.2</v>
      </c>
      <c r="J35" s="88">
        <v>0.9</v>
      </c>
      <c r="L35" s="16"/>
      <c r="M35" s="16"/>
    </row>
    <row r="36" spans="1:13" s="27" customFormat="1" ht="12" customHeight="1" x14ac:dyDescent="0.2">
      <c r="A36" s="29"/>
      <c r="B36" s="14" t="s">
        <v>42</v>
      </c>
      <c r="C36" s="19" t="s">
        <v>3</v>
      </c>
      <c r="D36" s="15">
        <v>87.201481311855545</v>
      </c>
      <c r="E36" s="15">
        <v>94.394742334320838</v>
      </c>
      <c r="F36" s="15">
        <v>93.572791950429362</v>
      </c>
      <c r="G36" s="83">
        <v>103.8</v>
      </c>
      <c r="H36" s="88">
        <v>-4.5999999999999996</v>
      </c>
      <c r="I36" s="88">
        <v>0.6</v>
      </c>
      <c r="J36" s="88">
        <v>1.7</v>
      </c>
      <c r="L36" s="16"/>
      <c r="M36" s="16"/>
    </row>
    <row r="37" spans="1:13" s="27" customFormat="1" ht="12" customHeight="1" x14ac:dyDescent="0.2">
      <c r="B37" s="18"/>
      <c r="C37" s="19" t="s">
        <v>4</v>
      </c>
      <c r="D37" s="15">
        <v>79.40166400522476</v>
      </c>
      <c r="E37" s="15">
        <v>77.267365629054723</v>
      </c>
      <c r="F37" s="15">
        <v>74.319461047930176</v>
      </c>
      <c r="G37" s="83">
        <v>85.8</v>
      </c>
      <c r="H37" s="88">
        <v>3.4</v>
      </c>
      <c r="I37" s="88">
        <v>13.3</v>
      </c>
      <c r="J37" s="88">
        <v>-0.1</v>
      </c>
      <c r="L37" s="16"/>
      <c r="M37" s="16"/>
    </row>
    <row r="38" spans="1:13" s="27" customFormat="1" ht="21" customHeight="1" x14ac:dyDescent="0.2">
      <c r="A38" s="49" t="s">
        <v>15</v>
      </c>
      <c r="B38" s="14" t="s">
        <v>43</v>
      </c>
      <c r="C38" s="19" t="s">
        <v>2</v>
      </c>
      <c r="D38" s="15">
        <v>79.165598609605638</v>
      </c>
      <c r="E38" s="15">
        <v>78.469400445282346</v>
      </c>
      <c r="F38" s="15">
        <v>78.051089470350732</v>
      </c>
      <c r="G38" s="83">
        <v>80.3</v>
      </c>
      <c r="H38" s="88">
        <v>11.2</v>
      </c>
      <c r="I38" s="88">
        <v>-0.2</v>
      </c>
      <c r="J38" s="88">
        <v>-7.3</v>
      </c>
      <c r="L38" s="16"/>
      <c r="M38" s="16"/>
    </row>
    <row r="39" spans="1:13" s="27" customFormat="1" ht="12" customHeight="1" x14ac:dyDescent="0.2">
      <c r="A39" s="29"/>
      <c r="B39" s="14" t="s">
        <v>40</v>
      </c>
      <c r="C39" s="19" t="s">
        <v>3</v>
      </c>
      <c r="D39" s="15">
        <v>73.964693893211901</v>
      </c>
      <c r="E39" s="15">
        <v>72.31996026488045</v>
      </c>
      <c r="F39" s="15">
        <v>70.560456578355527</v>
      </c>
      <c r="G39" s="83">
        <v>73.599999999999994</v>
      </c>
      <c r="H39" s="88">
        <v>14.5</v>
      </c>
      <c r="I39" s="88">
        <v>0.8</v>
      </c>
      <c r="J39" s="88">
        <v>-8.4</v>
      </c>
      <c r="L39" s="16"/>
      <c r="M39" s="16"/>
    </row>
    <row r="40" spans="1:13" s="27" customFormat="1" ht="12" customHeight="1" x14ac:dyDescent="0.2">
      <c r="A40" s="29"/>
      <c r="B40" s="51"/>
      <c r="C40" s="19" t="s">
        <v>4</v>
      </c>
      <c r="D40" s="15">
        <v>92.608920057543287</v>
      </c>
      <c r="E40" s="15">
        <v>94.364500543814472</v>
      </c>
      <c r="F40" s="15">
        <v>97.412910404730425</v>
      </c>
      <c r="G40" s="83">
        <v>97.6</v>
      </c>
      <c r="H40" s="88">
        <v>5.3</v>
      </c>
      <c r="I40" s="88">
        <v>-2.1</v>
      </c>
      <c r="J40" s="88">
        <v>-5.4</v>
      </c>
      <c r="L40" s="16"/>
      <c r="M40" s="16"/>
    </row>
    <row r="41" spans="1:13" s="27" customFormat="1" ht="25.5" customHeight="1" x14ac:dyDescent="0.2">
      <c r="A41" s="32">
        <v>20</v>
      </c>
      <c r="B41" s="21" t="s">
        <v>132</v>
      </c>
      <c r="C41" s="19" t="s">
        <v>2</v>
      </c>
      <c r="D41" s="15">
        <v>89.212355521861809</v>
      </c>
      <c r="E41" s="15">
        <v>85.959666130345667</v>
      </c>
      <c r="F41" s="15">
        <v>87.321475907035619</v>
      </c>
      <c r="G41" s="83">
        <v>101</v>
      </c>
      <c r="H41" s="88">
        <v>10.8</v>
      </c>
      <c r="I41" s="88">
        <v>10.5</v>
      </c>
      <c r="J41" s="88">
        <v>9.9</v>
      </c>
      <c r="L41" s="16"/>
      <c r="M41" s="16"/>
    </row>
    <row r="42" spans="1:13" s="27" customFormat="1" ht="12" customHeight="1" x14ac:dyDescent="0.2">
      <c r="A42" s="29"/>
      <c r="B42" s="31" t="s">
        <v>45</v>
      </c>
      <c r="C42" s="19" t="s">
        <v>3</v>
      </c>
      <c r="D42" s="15">
        <v>94.412201963117369</v>
      </c>
      <c r="E42" s="15">
        <v>86.864139616035587</v>
      </c>
      <c r="F42" s="15">
        <v>86.921727278826339</v>
      </c>
      <c r="G42" s="83">
        <v>97.3</v>
      </c>
      <c r="H42" s="88">
        <v>7.3</v>
      </c>
      <c r="I42" s="88">
        <v>5.6</v>
      </c>
      <c r="J42" s="88">
        <v>7.2</v>
      </c>
      <c r="L42" s="16"/>
      <c r="M42" s="16"/>
    </row>
    <row r="43" spans="1:13" s="27" customFormat="1" ht="12" customHeight="1" x14ac:dyDescent="0.2">
      <c r="A43" s="29"/>
      <c r="B43" s="31"/>
      <c r="C43" s="19" t="s">
        <v>4</v>
      </c>
      <c r="D43" s="15">
        <v>86.06735281575844</v>
      </c>
      <c r="E43" s="15">
        <v>85.412616983369944</v>
      </c>
      <c r="F43" s="15">
        <v>87.56325430024053</v>
      </c>
      <c r="G43" s="83">
        <v>103.1</v>
      </c>
      <c r="H43" s="88">
        <v>12.8</v>
      </c>
      <c r="I43" s="88">
        <v>13.6</v>
      </c>
      <c r="J43" s="88">
        <v>11.5</v>
      </c>
      <c r="L43" s="16"/>
      <c r="M43" s="16"/>
    </row>
    <row r="44" spans="1:13" s="27" customFormat="1" ht="25.5" customHeight="1" x14ac:dyDescent="0.2">
      <c r="A44" s="32">
        <v>21</v>
      </c>
      <c r="B44" s="21" t="s">
        <v>44</v>
      </c>
      <c r="C44" s="19" t="s">
        <v>2</v>
      </c>
      <c r="D44" s="15">
        <v>113.16816648446063</v>
      </c>
      <c r="E44" s="15">
        <v>116.79085459576743</v>
      </c>
      <c r="F44" s="15">
        <v>125.18041653937331</v>
      </c>
      <c r="G44" s="83">
        <v>140.80000000000001</v>
      </c>
      <c r="H44" s="88">
        <v>10.5</v>
      </c>
      <c r="I44" s="88">
        <v>3.1</v>
      </c>
      <c r="J44" s="88">
        <v>1.4</v>
      </c>
      <c r="L44" s="16"/>
      <c r="M44" s="16"/>
    </row>
    <row r="45" spans="1:13" s="27" customFormat="1" ht="12" customHeight="1" x14ac:dyDescent="0.2">
      <c r="A45" s="29"/>
      <c r="B45" s="31" t="s">
        <v>45</v>
      </c>
      <c r="C45" s="19" t="s">
        <v>3</v>
      </c>
      <c r="D45" s="15">
        <v>102.72031521747304</v>
      </c>
      <c r="E45" s="15">
        <v>106.62936887378629</v>
      </c>
      <c r="F45" s="15">
        <v>108.77452682052268</v>
      </c>
      <c r="G45" s="83">
        <v>122.9</v>
      </c>
      <c r="H45" s="88">
        <v>-1.9</v>
      </c>
      <c r="I45" s="88">
        <v>8.1999999999999993</v>
      </c>
      <c r="J45" s="88">
        <v>15.3</v>
      </c>
      <c r="L45" s="16"/>
      <c r="M45" s="16"/>
    </row>
    <row r="46" spans="1:13" s="27" customFormat="1" ht="12" customHeight="1" x14ac:dyDescent="0.2">
      <c r="A46" s="29"/>
      <c r="B46" s="47"/>
      <c r="C46" s="19" t="s">
        <v>4</v>
      </c>
      <c r="D46" s="15">
        <v>123.5425741799878</v>
      </c>
      <c r="E46" s="15">
        <v>126.88090976387723</v>
      </c>
      <c r="F46" s="15">
        <v>141.47098042680202</v>
      </c>
      <c r="G46" s="83">
        <v>158.5</v>
      </c>
      <c r="H46" s="88">
        <v>22.4</v>
      </c>
      <c r="I46" s="88">
        <v>-0.5</v>
      </c>
      <c r="J46" s="88">
        <v>-8.4</v>
      </c>
      <c r="L46" s="16"/>
      <c r="M46" s="16"/>
    </row>
    <row r="47" spans="1:13" s="27" customFormat="1" ht="26.25" customHeight="1" x14ac:dyDescent="0.2">
      <c r="A47" s="32" t="s">
        <v>16</v>
      </c>
      <c r="B47" s="14" t="s">
        <v>44</v>
      </c>
      <c r="C47" s="19" t="s">
        <v>2</v>
      </c>
      <c r="D47" s="15">
        <v>114.46746888974901</v>
      </c>
      <c r="E47" s="15">
        <v>118.21211215921203</v>
      </c>
      <c r="F47" s="15">
        <v>127.8358688533108</v>
      </c>
      <c r="G47" s="83">
        <v>143.30000000000001</v>
      </c>
      <c r="H47" s="88">
        <v>17.3</v>
      </c>
      <c r="I47" s="88">
        <v>2.9</v>
      </c>
      <c r="J47" s="88">
        <v>-0.9</v>
      </c>
      <c r="L47" s="16"/>
      <c r="M47" s="16"/>
    </row>
    <row r="48" spans="1:13" s="27" customFormat="1" ht="12" customHeight="1" x14ac:dyDescent="0.2">
      <c r="B48" s="14" t="s">
        <v>46</v>
      </c>
      <c r="C48" s="19" t="s">
        <v>3</v>
      </c>
      <c r="D48" s="15">
        <v>103.55596815564037</v>
      </c>
      <c r="E48" s="15">
        <v>107.56598412453661</v>
      </c>
      <c r="F48" s="15">
        <v>109.92986493204916</v>
      </c>
      <c r="G48" s="83">
        <v>123.6</v>
      </c>
      <c r="H48" s="88">
        <v>6.6</v>
      </c>
      <c r="I48" s="88">
        <v>6.1</v>
      </c>
      <c r="J48" s="88">
        <v>10.9</v>
      </c>
      <c r="L48" s="16"/>
      <c r="M48" s="16"/>
    </row>
    <row r="49" spans="1:13" s="27" customFormat="1" ht="12" customHeight="1" x14ac:dyDescent="0.2">
      <c r="B49" s="18" t="s">
        <v>47</v>
      </c>
      <c r="C49" s="19" t="s">
        <v>4</v>
      </c>
      <c r="D49" s="15">
        <v>126.0109548303267</v>
      </c>
      <c r="E49" s="15">
        <v>129.47485523044773</v>
      </c>
      <c r="F49" s="15">
        <v>146.77897389026415</v>
      </c>
      <c r="G49" s="83">
        <v>164.2</v>
      </c>
      <c r="H49" s="88">
        <v>27.5</v>
      </c>
      <c r="I49" s="88">
        <v>0.5</v>
      </c>
      <c r="J49" s="88">
        <v>-9.6</v>
      </c>
      <c r="L49" s="16"/>
      <c r="M49" s="16"/>
    </row>
    <row r="50" spans="1:13" s="27" customFormat="1" ht="27.95" customHeight="1" x14ac:dyDescent="0.2">
      <c r="A50" s="17">
        <v>24</v>
      </c>
      <c r="B50" s="21" t="s">
        <v>5</v>
      </c>
      <c r="C50" s="19" t="s">
        <v>2</v>
      </c>
      <c r="D50" s="15">
        <v>76.961541675003772</v>
      </c>
      <c r="E50" s="15">
        <v>78.245015002689271</v>
      </c>
      <c r="F50" s="15">
        <v>81.696536422742426</v>
      </c>
      <c r="G50" s="83">
        <v>97.1</v>
      </c>
      <c r="H50" s="88">
        <v>16.3</v>
      </c>
      <c r="I50" s="88">
        <v>2.6</v>
      </c>
      <c r="J50" s="88">
        <v>-6</v>
      </c>
      <c r="L50" s="16"/>
      <c r="M50" s="16"/>
    </row>
    <row r="51" spans="1:13" s="27" customFormat="1" ht="12.75" customHeight="1" x14ac:dyDescent="0.2">
      <c r="A51" s="17"/>
      <c r="B51" s="47"/>
      <c r="C51" s="19" t="s">
        <v>3</v>
      </c>
      <c r="D51" s="15">
        <v>77.268731962344091</v>
      </c>
      <c r="E51" s="15">
        <v>79.209329336445293</v>
      </c>
      <c r="F51" s="15">
        <v>82.482862596887927</v>
      </c>
      <c r="G51" s="83">
        <v>96.1</v>
      </c>
      <c r="H51" s="88">
        <v>14.3</v>
      </c>
      <c r="I51" s="88">
        <v>-1.4</v>
      </c>
      <c r="J51" s="88">
        <v>-10.9</v>
      </c>
      <c r="L51" s="16"/>
      <c r="M51" s="16"/>
    </row>
    <row r="52" spans="1:13" s="27" customFormat="1" ht="12.75" customHeight="1" x14ac:dyDescent="0.2">
      <c r="A52" s="17"/>
      <c r="B52" s="47"/>
      <c r="C52" s="19" t="s">
        <v>4</v>
      </c>
      <c r="D52" s="15">
        <v>76.335526845252801</v>
      </c>
      <c r="E52" s="15">
        <v>76.279864741268753</v>
      </c>
      <c r="F52" s="15">
        <v>80.09410344773417</v>
      </c>
      <c r="G52" s="83">
        <v>99.1</v>
      </c>
      <c r="H52" s="88">
        <v>20.7</v>
      </c>
      <c r="I52" s="88">
        <v>11.4</v>
      </c>
      <c r="J52" s="88">
        <v>4.2</v>
      </c>
      <c r="L52" s="16"/>
      <c r="M52" s="16"/>
    </row>
    <row r="53" spans="1:13" s="27" customFormat="1" ht="27.95" customHeight="1" x14ac:dyDescent="0.2">
      <c r="A53" s="17">
        <v>25</v>
      </c>
      <c r="B53" s="31" t="s">
        <v>6</v>
      </c>
      <c r="C53" s="19" t="s">
        <v>2</v>
      </c>
      <c r="D53" s="15">
        <v>103.10655144044522</v>
      </c>
      <c r="E53" s="15">
        <v>84.957501390812425</v>
      </c>
      <c r="F53" s="15">
        <v>111.39722551588027</v>
      </c>
      <c r="G53" s="83">
        <v>90.7</v>
      </c>
      <c r="H53" s="88">
        <v>14.5</v>
      </c>
      <c r="I53" s="88">
        <v>8.8000000000000007</v>
      </c>
      <c r="J53" s="88">
        <v>-1.8</v>
      </c>
      <c r="L53" s="16"/>
      <c r="M53" s="16"/>
    </row>
    <row r="54" spans="1:13" s="27" customFormat="1" ht="12.75" customHeight="1" x14ac:dyDescent="0.2">
      <c r="A54" s="17"/>
      <c r="B54" s="47"/>
      <c r="C54" s="19" t="s">
        <v>3</v>
      </c>
      <c r="D54" s="15">
        <v>90.392909630945937</v>
      </c>
      <c r="E54" s="15">
        <v>80.897046872352377</v>
      </c>
      <c r="F54" s="15">
        <v>94.534179327285457</v>
      </c>
      <c r="G54" s="83">
        <v>89.2</v>
      </c>
      <c r="H54" s="88">
        <v>15.3</v>
      </c>
      <c r="I54" s="88">
        <v>9.6</v>
      </c>
      <c r="J54" s="88">
        <v>-5.0999999999999996</v>
      </c>
      <c r="L54" s="16"/>
      <c r="M54" s="16"/>
    </row>
    <row r="55" spans="1:13" s="27" customFormat="1" ht="12.75" customHeight="1" x14ac:dyDescent="0.2">
      <c r="A55" s="17"/>
      <c r="B55" s="47"/>
      <c r="C55" s="19" t="s">
        <v>4</v>
      </c>
      <c r="D55" s="15">
        <v>124.22828606986808</v>
      </c>
      <c r="E55" s="15">
        <v>91.703313810167671</v>
      </c>
      <c r="F55" s="15">
        <v>139.41254889655596</v>
      </c>
      <c r="G55" s="83">
        <v>93.3</v>
      </c>
      <c r="H55" s="88">
        <v>13.4</v>
      </c>
      <c r="I55" s="88">
        <v>7.6</v>
      </c>
      <c r="J55" s="88">
        <v>3.7</v>
      </c>
      <c r="L55" s="16"/>
      <c r="M55" s="16"/>
    </row>
    <row r="56" spans="1:13" s="27" customFormat="1" ht="27.95" customHeight="1" x14ac:dyDescent="0.2">
      <c r="A56" s="49" t="s">
        <v>17</v>
      </c>
      <c r="B56" s="18" t="s">
        <v>50</v>
      </c>
      <c r="C56" s="19" t="s">
        <v>2</v>
      </c>
      <c r="D56" s="15">
        <v>89.326468975640068</v>
      </c>
      <c r="E56" s="15">
        <v>76.583245835237378</v>
      </c>
      <c r="F56" s="15">
        <v>79.645349429238166</v>
      </c>
      <c r="G56" s="83">
        <v>99.5</v>
      </c>
      <c r="H56" s="88">
        <v>21.6</v>
      </c>
      <c r="I56" s="88">
        <v>20.2</v>
      </c>
      <c r="J56" s="88">
        <v>8.1</v>
      </c>
      <c r="L56" s="16"/>
      <c r="M56" s="16"/>
    </row>
    <row r="57" spans="1:13" s="27" customFormat="1" ht="12.75" customHeight="1" x14ac:dyDescent="0.2">
      <c r="A57" s="17"/>
      <c r="B57" s="18" t="s">
        <v>51</v>
      </c>
      <c r="C57" s="19" t="s">
        <v>3</v>
      </c>
      <c r="D57" s="15">
        <v>87.641441323422143</v>
      </c>
      <c r="E57" s="15">
        <v>72.539232120406652</v>
      </c>
      <c r="F57" s="15">
        <v>74.446568119229553</v>
      </c>
      <c r="G57" s="83">
        <v>90.5</v>
      </c>
      <c r="H57" s="88">
        <v>15.7</v>
      </c>
      <c r="I57" s="88">
        <v>15.6</v>
      </c>
      <c r="J57" s="88">
        <v>4.9000000000000004</v>
      </c>
      <c r="L57" s="16"/>
      <c r="M57" s="16"/>
    </row>
    <row r="58" spans="1:13" s="27" customFormat="1" ht="12.75" customHeight="1" x14ac:dyDescent="0.2">
      <c r="A58" s="17"/>
      <c r="B58" s="18" t="s">
        <v>52</v>
      </c>
      <c r="C58" s="19" t="s">
        <v>4</v>
      </c>
      <c r="D58" s="15">
        <v>92.693583729765308</v>
      </c>
      <c r="E58" s="15">
        <v>84.664216036034006</v>
      </c>
      <c r="F58" s="15">
        <v>90.033839629597537</v>
      </c>
      <c r="G58" s="83">
        <v>117.5</v>
      </c>
      <c r="H58" s="88">
        <v>32</v>
      </c>
      <c r="I58" s="88">
        <v>28.2</v>
      </c>
      <c r="J58" s="88">
        <v>13.8</v>
      </c>
      <c r="L58" s="16"/>
      <c r="M58" s="16"/>
    </row>
    <row r="59" spans="1:13" s="27" customFormat="1" ht="27.95" customHeight="1" x14ac:dyDescent="0.2">
      <c r="A59" s="49" t="s">
        <v>18</v>
      </c>
      <c r="B59" s="18" t="s">
        <v>53</v>
      </c>
      <c r="C59" s="19" t="s">
        <v>2</v>
      </c>
      <c r="D59" s="15">
        <v>88.177039129229115</v>
      </c>
      <c r="E59" s="15">
        <v>80.378417463474477</v>
      </c>
      <c r="F59" s="15">
        <v>75.772720412981698</v>
      </c>
      <c r="G59" s="83">
        <v>83.9</v>
      </c>
      <c r="H59" s="88">
        <v>12.2</v>
      </c>
      <c r="I59" s="88">
        <v>0.4</v>
      </c>
      <c r="J59" s="88">
        <v>-2</v>
      </c>
      <c r="L59" s="16"/>
      <c r="M59" s="16"/>
    </row>
    <row r="60" spans="1:13" s="27" customFormat="1" ht="12.75" customHeight="1" x14ac:dyDescent="0.2">
      <c r="A60" s="17"/>
      <c r="B60" s="18" t="s">
        <v>54</v>
      </c>
      <c r="C60" s="19" t="s">
        <v>3</v>
      </c>
      <c r="D60" s="15">
        <v>85.291598127630479</v>
      </c>
      <c r="E60" s="15">
        <v>76.316600691843021</v>
      </c>
      <c r="F60" s="15">
        <v>69.128039700546594</v>
      </c>
      <c r="G60" s="83">
        <v>78.3</v>
      </c>
      <c r="H60" s="88">
        <v>13.7</v>
      </c>
      <c r="I60" s="88">
        <v>1.2</v>
      </c>
      <c r="J60" s="88">
        <v>-1.4</v>
      </c>
      <c r="L60" s="16"/>
      <c r="M60" s="16"/>
    </row>
    <row r="61" spans="1:13" s="27" customFormat="1" ht="12.75" customHeight="1" x14ac:dyDescent="0.2">
      <c r="A61" s="17"/>
      <c r="B61" s="18" t="s">
        <v>55</v>
      </c>
      <c r="C61" s="19" t="s">
        <v>4</v>
      </c>
      <c r="D61" s="15">
        <v>91.147583048327832</v>
      </c>
      <c r="E61" s="15">
        <v>84.560033065657436</v>
      </c>
      <c r="F61" s="15">
        <v>82.613378694936202</v>
      </c>
      <c r="G61" s="83">
        <v>89.6</v>
      </c>
      <c r="H61" s="88">
        <v>10.9</v>
      </c>
      <c r="I61" s="88">
        <v>-0.2</v>
      </c>
      <c r="J61" s="88">
        <v>-2.5</v>
      </c>
      <c r="L61" s="16"/>
      <c r="M61" s="16"/>
    </row>
    <row r="62" spans="1:13" s="27" customFormat="1" ht="27.95" customHeight="1" x14ac:dyDescent="0.2">
      <c r="A62" s="49" t="s">
        <v>19</v>
      </c>
      <c r="B62" s="14" t="s">
        <v>56</v>
      </c>
      <c r="C62" s="19" t="s">
        <v>2</v>
      </c>
      <c r="D62" s="15">
        <v>81.278266643379808</v>
      </c>
      <c r="E62" s="15">
        <v>74.794160680225858</v>
      </c>
      <c r="F62" s="15">
        <v>74.539257974914449</v>
      </c>
      <c r="G62" s="83">
        <v>83.8</v>
      </c>
      <c r="H62" s="88">
        <v>12</v>
      </c>
      <c r="I62" s="88">
        <v>4.5999999999999996</v>
      </c>
      <c r="J62" s="88">
        <v>-1.6</v>
      </c>
      <c r="L62" s="16"/>
      <c r="M62" s="16"/>
    </row>
    <row r="63" spans="1:13" s="27" customFormat="1" ht="12.75" customHeight="1" x14ac:dyDescent="0.2">
      <c r="A63" s="17"/>
      <c r="B63" s="18" t="s">
        <v>57</v>
      </c>
      <c r="C63" s="19" t="s">
        <v>3</v>
      </c>
      <c r="D63" s="15">
        <v>78.545340723741546</v>
      </c>
      <c r="E63" s="15">
        <v>70.348306261575274</v>
      </c>
      <c r="F63" s="15">
        <v>70.436082569384396</v>
      </c>
      <c r="G63" s="83">
        <v>80.7</v>
      </c>
      <c r="H63" s="88">
        <v>19.5</v>
      </c>
      <c r="I63" s="88">
        <v>13.4</v>
      </c>
      <c r="J63" s="88">
        <v>-4</v>
      </c>
      <c r="L63" s="16"/>
      <c r="M63" s="16"/>
    </row>
    <row r="64" spans="1:13" s="27" customFormat="1" ht="12.75" customHeight="1" x14ac:dyDescent="0.2">
      <c r="A64" s="17"/>
      <c r="B64" s="31"/>
      <c r="C64" s="19" t="s">
        <v>4</v>
      </c>
      <c r="D64" s="15">
        <v>84.652644405100261</v>
      </c>
      <c r="E64" s="15">
        <v>80.283512650705561</v>
      </c>
      <c r="F64" s="15">
        <v>79.605499888523198</v>
      </c>
      <c r="G64" s="83">
        <v>87.8</v>
      </c>
      <c r="H64" s="88">
        <v>4.5999999999999996</v>
      </c>
      <c r="I64" s="88">
        <v>-3.8</v>
      </c>
      <c r="J64" s="88">
        <v>1</v>
      </c>
      <c r="L64" s="16"/>
      <c r="M64" s="16"/>
    </row>
    <row r="65" spans="1:13" s="27" customFormat="1" ht="27.95" customHeight="1" x14ac:dyDescent="0.2">
      <c r="A65" s="13">
        <v>26</v>
      </c>
      <c r="B65" s="21" t="s">
        <v>58</v>
      </c>
      <c r="C65" s="19" t="s">
        <v>2</v>
      </c>
      <c r="D65" s="15">
        <v>96.355618681930707</v>
      </c>
      <c r="E65" s="15">
        <v>99.593120220159037</v>
      </c>
      <c r="F65" s="15">
        <v>113.77642890640794</v>
      </c>
      <c r="G65" s="83">
        <v>179</v>
      </c>
      <c r="H65" s="88">
        <v>45.3</v>
      </c>
      <c r="I65" s="88">
        <v>91.5</v>
      </c>
      <c r="J65" s="88">
        <v>45.9</v>
      </c>
      <c r="L65" s="16"/>
      <c r="M65" s="16"/>
    </row>
    <row r="66" spans="1:13" s="27" customFormat="1" ht="12.75" customHeight="1" x14ac:dyDescent="0.2">
      <c r="A66" s="17"/>
      <c r="B66" s="31" t="s">
        <v>59</v>
      </c>
      <c r="C66" s="19" t="s">
        <v>3</v>
      </c>
      <c r="D66" s="15">
        <v>80.423501982749869</v>
      </c>
      <c r="E66" s="15">
        <v>81.877475993217487</v>
      </c>
      <c r="F66" s="15">
        <v>93.290551140732248</v>
      </c>
      <c r="G66" s="83">
        <v>114.7</v>
      </c>
      <c r="H66" s="88">
        <v>4.5</v>
      </c>
      <c r="I66" s="88">
        <v>38.1</v>
      </c>
      <c r="J66" s="88">
        <v>32.1</v>
      </c>
      <c r="L66" s="16"/>
      <c r="M66" s="16"/>
    </row>
    <row r="67" spans="1:13" s="27" customFormat="1" ht="12.75" customHeight="1" x14ac:dyDescent="0.2">
      <c r="A67" s="17"/>
      <c r="B67" s="31" t="s">
        <v>60</v>
      </c>
      <c r="C67" s="19" t="s">
        <v>4</v>
      </c>
      <c r="D67" s="15">
        <v>104.49144155495894</v>
      </c>
      <c r="E67" s="15">
        <v>108.63971121829</v>
      </c>
      <c r="F67" s="15">
        <v>124.23765487198312</v>
      </c>
      <c r="G67" s="83">
        <v>211.9</v>
      </c>
      <c r="H67" s="88">
        <v>62.8</v>
      </c>
      <c r="I67" s="88">
        <v>114.5</v>
      </c>
      <c r="J67" s="88">
        <v>51.9</v>
      </c>
      <c r="L67" s="16"/>
      <c r="M67" s="16"/>
    </row>
    <row r="68" spans="1:13" s="27" customFormat="1" ht="27.95" customHeight="1" x14ac:dyDescent="0.2">
      <c r="A68" s="49" t="s">
        <v>20</v>
      </c>
      <c r="B68" s="14" t="s">
        <v>61</v>
      </c>
      <c r="C68" s="19" t="s">
        <v>2</v>
      </c>
      <c r="D68" s="15">
        <v>90.048003812093057</v>
      </c>
      <c r="E68" s="15">
        <v>88.266091937371428</v>
      </c>
      <c r="F68" s="15">
        <v>102.9193000918312</v>
      </c>
      <c r="G68" s="83">
        <v>113.9</v>
      </c>
      <c r="H68" s="88">
        <v>51.7</v>
      </c>
      <c r="I68" s="88">
        <v>19.3</v>
      </c>
      <c r="J68" s="88">
        <v>-3.3</v>
      </c>
      <c r="L68" s="16"/>
      <c r="M68" s="16"/>
    </row>
    <row r="69" spans="1:13" s="27" customFormat="1" ht="12.75" customHeight="1" x14ac:dyDescent="0.2">
      <c r="A69" s="17"/>
      <c r="B69" s="18" t="s">
        <v>63</v>
      </c>
      <c r="C69" s="19" t="s">
        <v>3</v>
      </c>
      <c r="D69" s="15">
        <v>74.492959618727141</v>
      </c>
      <c r="E69" s="15">
        <v>71.424142481383072</v>
      </c>
      <c r="F69" s="15">
        <v>74.314557577491541</v>
      </c>
      <c r="G69" s="83">
        <v>87.7</v>
      </c>
      <c r="H69" s="88">
        <v>66.400000000000006</v>
      </c>
      <c r="I69" s="88">
        <v>4.3</v>
      </c>
      <c r="J69" s="88">
        <v>-22.5</v>
      </c>
      <c r="L69" s="16"/>
      <c r="M69" s="16"/>
    </row>
    <row r="70" spans="1:13" s="27" customFormat="1" ht="12.75" customHeight="1" x14ac:dyDescent="0.2">
      <c r="A70" s="17"/>
      <c r="B70" s="18" t="s">
        <v>62</v>
      </c>
      <c r="C70" s="19" t="s">
        <v>4</v>
      </c>
      <c r="D70" s="15">
        <v>102.95697950400914</v>
      </c>
      <c r="E70" s="15">
        <v>102.24305744316904</v>
      </c>
      <c r="F70" s="15">
        <v>126.65808997894794</v>
      </c>
      <c r="G70" s="83">
        <v>135.6</v>
      </c>
      <c r="H70" s="88">
        <v>44.9</v>
      </c>
      <c r="I70" s="88">
        <v>29.3</v>
      </c>
      <c r="J70" s="88">
        <v>11</v>
      </c>
      <c r="L70" s="16"/>
      <c r="M70" s="16"/>
    </row>
    <row r="71" spans="1:13" s="27" customFormat="1" ht="27.95" customHeight="1" x14ac:dyDescent="0.2">
      <c r="A71" s="13">
        <v>27</v>
      </c>
      <c r="B71" s="21" t="s">
        <v>64</v>
      </c>
      <c r="C71" s="19" t="s">
        <v>2</v>
      </c>
      <c r="D71" s="15">
        <v>82.177067252640185</v>
      </c>
      <c r="E71" s="15">
        <v>74.539598502010108</v>
      </c>
      <c r="F71" s="15">
        <v>73.619803892216396</v>
      </c>
      <c r="G71" s="83">
        <v>84.2</v>
      </c>
      <c r="H71" s="88">
        <v>11.7</v>
      </c>
      <c r="I71" s="88">
        <v>5.3</v>
      </c>
      <c r="J71" s="88">
        <v>0.3</v>
      </c>
      <c r="L71" s="16"/>
      <c r="M71" s="16"/>
    </row>
    <row r="72" spans="1:13" s="27" customFormat="1" ht="12.75" customHeight="1" x14ac:dyDescent="0.2">
      <c r="A72" s="17"/>
      <c r="B72" s="21" t="s">
        <v>65</v>
      </c>
      <c r="C72" s="19" t="s">
        <v>3</v>
      </c>
      <c r="D72" s="15">
        <v>77.928758122292834</v>
      </c>
      <c r="E72" s="15">
        <v>71.832966543145048</v>
      </c>
      <c r="F72" s="15">
        <v>68.618758507776519</v>
      </c>
      <c r="G72" s="83">
        <v>76.900000000000006</v>
      </c>
      <c r="H72" s="88">
        <v>12.2</v>
      </c>
      <c r="I72" s="88">
        <v>8.6</v>
      </c>
      <c r="J72" s="88">
        <v>0.3</v>
      </c>
      <c r="L72" s="16"/>
      <c r="M72" s="16"/>
    </row>
    <row r="73" spans="1:13" s="27" customFormat="1" ht="12.75" customHeight="1" x14ac:dyDescent="0.2">
      <c r="A73" s="28"/>
      <c r="B73" s="47"/>
      <c r="C73" s="19" t="s">
        <v>4</v>
      </c>
      <c r="D73" s="15">
        <v>85.843118258306717</v>
      </c>
      <c r="E73" s="15">
        <v>76.875269120676947</v>
      </c>
      <c r="F73" s="15">
        <v>77.935423800862409</v>
      </c>
      <c r="G73" s="83">
        <v>90.5</v>
      </c>
      <c r="H73" s="88">
        <v>11.3</v>
      </c>
      <c r="I73" s="88">
        <v>3.1</v>
      </c>
      <c r="J73" s="88">
        <v>0.2</v>
      </c>
      <c r="L73" s="16"/>
      <c r="M73" s="16"/>
    </row>
    <row r="74" spans="1:13" s="27" customFormat="1" ht="23.45" customHeight="1" x14ac:dyDescent="0.2">
      <c r="A74" s="49" t="s">
        <v>21</v>
      </c>
      <c r="B74" s="14" t="s">
        <v>190</v>
      </c>
      <c r="C74" s="19" t="s">
        <v>2</v>
      </c>
      <c r="D74" s="15">
        <v>80.672082665570088</v>
      </c>
      <c r="E74" s="15">
        <v>71.445591033071523</v>
      </c>
      <c r="F74" s="15">
        <v>76.986100020283217</v>
      </c>
      <c r="G74" s="83">
        <v>85.5</v>
      </c>
      <c r="H74" s="88">
        <v>12.6</v>
      </c>
      <c r="I74" s="88">
        <v>-0.4</v>
      </c>
      <c r="J74" s="88">
        <v>-4.0999999999999996</v>
      </c>
      <c r="L74" s="16"/>
      <c r="M74" s="16"/>
    </row>
    <row r="75" spans="1:13" s="27" customFormat="1" ht="12.75" customHeight="1" x14ac:dyDescent="0.2">
      <c r="A75" s="17"/>
      <c r="B75" s="14" t="s">
        <v>189</v>
      </c>
      <c r="C75" s="19" t="s">
        <v>3</v>
      </c>
      <c r="D75" s="15">
        <v>80.038810095644379</v>
      </c>
      <c r="E75" s="15">
        <v>68.860604756632839</v>
      </c>
      <c r="F75" s="15">
        <v>71.510689209181265</v>
      </c>
      <c r="G75" s="83">
        <v>77.8</v>
      </c>
      <c r="H75" s="88">
        <v>7.1</v>
      </c>
      <c r="I75" s="88">
        <v>3</v>
      </c>
      <c r="J75" s="88">
        <v>2.1</v>
      </c>
      <c r="L75" s="16"/>
      <c r="M75" s="16"/>
    </row>
    <row r="76" spans="1:13" s="27" customFormat="1" ht="12.75" customHeight="1" x14ac:dyDescent="0.2">
      <c r="A76" s="17"/>
      <c r="B76" s="14" t="s">
        <v>66</v>
      </c>
      <c r="C76" s="19" t="s">
        <v>4</v>
      </c>
      <c r="D76" s="15">
        <v>81.239370016664125</v>
      </c>
      <c r="E76" s="15">
        <v>73.761229017434829</v>
      </c>
      <c r="F76" s="15">
        <v>81.89098844067712</v>
      </c>
      <c r="G76" s="83">
        <v>92.5</v>
      </c>
      <c r="H76" s="88">
        <v>17.2</v>
      </c>
      <c r="I76" s="88">
        <v>-2.9</v>
      </c>
      <c r="J76" s="88">
        <v>-8.6</v>
      </c>
      <c r="L76" s="16"/>
      <c r="M76" s="16"/>
    </row>
    <row r="77" spans="1:13" s="27" customFormat="1" ht="23.45" customHeight="1" x14ac:dyDescent="0.2">
      <c r="A77" s="49" t="s">
        <v>22</v>
      </c>
      <c r="B77" s="14" t="s">
        <v>68</v>
      </c>
      <c r="C77" s="19" t="s">
        <v>2</v>
      </c>
      <c r="D77" s="15">
        <v>82.847964075130506</v>
      </c>
      <c r="E77" s="15">
        <v>71.313559539310432</v>
      </c>
      <c r="F77" s="15">
        <v>68.145216591826639</v>
      </c>
      <c r="G77" s="83">
        <v>86.1</v>
      </c>
      <c r="H77" s="88">
        <v>11.9</v>
      </c>
      <c r="I77" s="88">
        <v>16.5</v>
      </c>
      <c r="J77" s="88">
        <v>9</v>
      </c>
      <c r="L77" s="16"/>
      <c r="M77" s="16"/>
    </row>
    <row r="78" spans="1:13" s="27" customFormat="1" ht="12.75" customHeight="1" x14ac:dyDescent="0.2">
      <c r="A78" s="17"/>
      <c r="B78" s="18" t="s">
        <v>69</v>
      </c>
      <c r="C78" s="19" t="s">
        <v>3</v>
      </c>
      <c r="D78" s="15">
        <v>65.289880991365209</v>
      </c>
      <c r="E78" s="15">
        <v>63.476177338000433</v>
      </c>
      <c r="F78" s="15">
        <v>62.661517007834441</v>
      </c>
      <c r="G78" s="83">
        <v>74.400000000000006</v>
      </c>
      <c r="H78" s="88">
        <v>18</v>
      </c>
      <c r="I78" s="88">
        <v>19.2</v>
      </c>
      <c r="J78" s="88">
        <v>6.3</v>
      </c>
      <c r="L78" s="16"/>
      <c r="M78" s="16"/>
    </row>
    <row r="79" spans="1:13" s="27" customFormat="1" ht="12.75" customHeight="1" x14ac:dyDescent="0.2">
      <c r="A79" s="17"/>
      <c r="B79" s="31"/>
      <c r="C79" s="19" t="s">
        <v>4</v>
      </c>
      <c r="D79" s="15">
        <v>95.238639293050724</v>
      </c>
      <c r="E79" s="15">
        <v>76.844371584785492</v>
      </c>
      <c r="F79" s="15">
        <v>72.015043395455166</v>
      </c>
      <c r="G79" s="83">
        <v>94.3</v>
      </c>
      <c r="H79" s="88">
        <v>8.8000000000000007</v>
      </c>
      <c r="I79" s="88">
        <v>15.1</v>
      </c>
      <c r="J79" s="88">
        <v>10.5</v>
      </c>
      <c r="L79" s="16"/>
      <c r="M79" s="16"/>
    </row>
    <row r="80" spans="1:13" s="27" customFormat="1" ht="23.45" customHeight="1" x14ac:dyDescent="0.2">
      <c r="A80" s="49" t="s">
        <v>38</v>
      </c>
      <c r="B80" s="14" t="s">
        <v>39</v>
      </c>
      <c r="C80" s="19" t="s">
        <v>2</v>
      </c>
      <c r="D80" s="15">
        <v>82.411130769814122</v>
      </c>
      <c r="E80" s="15">
        <v>80.229841851861963</v>
      </c>
      <c r="F80" s="15">
        <v>75.483562045992144</v>
      </c>
      <c r="G80" s="83">
        <v>85.3</v>
      </c>
      <c r="H80" s="88">
        <v>2.8</v>
      </c>
      <c r="I80" s="88">
        <v>-0.4</v>
      </c>
      <c r="J80" s="88">
        <v>1.3</v>
      </c>
      <c r="L80" s="16"/>
      <c r="M80" s="16"/>
    </row>
    <row r="81" spans="1:13" s="27" customFormat="1" ht="12.75" customHeight="1" x14ac:dyDescent="0.2">
      <c r="A81" s="17"/>
      <c r="B81" s="31"/>
      <c r="C81" s="19" t="s">
        <v>3</v>
      </c>
      <c r="D81" s="15">
        <v>86.146170176860252</v>
      </c>
      <c r="E81" s="15">
        <v>77.267341105682718</v>
      </c>
      <c r="F81" s="15">
        <v>66.353154825888794</v>
      </c>
      <c r="G81" s="83">
        <v>70.900000000000006</v>
      </c>
      <c r="H81" s="88">
        <v>11.6</v>
      </c>
      <c r="I81" s="88">
        <v>-9.8000000000000007</v>
      </c>
      <c r="J81" s="88">
        <v>-15.2</v>
      </c>
      <c r="L81" s="16"/>
      <c r="M81" s="16"/>
    </row>
    <row r="82" spans="1:13" s="27" customFormat="1" ht="12.75" customHeight="1" x14ac:dyDescent="0.2">
      <c r="A82" s="17"/>
      <c r="B82" s="31"/>
      <c r="C82" s="19" t="s">
        <v>4</v>
      </c>
      <c r="D82" s="15">
        <v>78.949303354478303</v>
      </c>
      <c r="E82" s="15">
        <v>82.975640539214211</v>
      </c>
      <c r="F82" s="15">
        <v>83.946094989581965</v>
      </c>
      <c r="G82" s="83">
        <v>98.6</v>
      </c>
      <c r="H82" s="88">
        <v>-2.2999999999999998</v>
      </c>
      <c r="I82" s="88">
        <v>6.9</v>
      </c>
      <c r="J82" s="88">
        <v>15.8</v>
      </c>
      <c r="L82" s="16"/>
      <c r="M82" s="16"/>
    </row>
    <row r="83" spans="1:13" s="27" customFormat="1" ht="23.45" customHeight="1" x14ac:dyDescent="0.2">
      <c r="A83" s="13">
        <v>28</v>
      </c>
      <c r="B83" s="21" t="s">
        <v>7</v>
      </c>
      <c r="C83" s="19" t="s">
        <v>2</v>
      </c>
      <c r="D83" s="15">
        <v>85.309307612109777</v>
      </c>
      <c r="E83" s="15">
        <v>78.692513974736343</v>
      </c>
      <c r="F83" s="15">
        <v>77.082215000341151</v>
      </c>
      <c r="G83" s="83">
        <v>99.5</v>
      </c>
      <c r="H83" s="88">
        <v>32.1</v>
      </c>
      <c r="I83" s="88">
        <v>21.7</v>
      </c>
      <c r="J83" s="88">
        <v>5.4</v>
      </c>
      <c r="L83" s="16"/>
      <c r="M83" s="16"/>
    </row>
    <row r="84" spans="1:13" s="27" customFormat="1" ht="12.75" customHeight="1" x14ac:dyDescent="0.2">
      <c r="A84" s="28"/>
      <c r="B84" s="50"/>
      <c r="C84" s="19" t="s">
        <v>3</v>
      </c>
      <c r="D84" s="15">
        <v>83.614700011654364</v>
      </c>
      <c r="E84" s="15">
        <v>75.52489375370773</v>
      </c>
      <c r="F84" s="15">
        <v>74.984115432400941</v>
      </c>
      <c r="G84" s="83">
        <v>106.5</v>
      </c>
      <c r="H84" s="88">
        <v>50.1</v>
      </c>
      <c r="I84" s="88">
        <v>37.5</v>
      </c>
      <c r="J84" s="88">
        <v>10.7</v>
      </c>
      <c r="L84" s="16"/>
      <c r="M84" s="16"/>
    </row>
    <row r="85" spans="1:13" s="27" customFormat="1" ht="12.75" customHeight="1" x14ac:dyDescent="0.2">
      <c r="A85" s="28"/>
      <c r="B85" s="47"/>
      <c r="C85" s="19" t="s">
        <v>4</v>
      </c>
      <c r="D85" s="15">
        <v>86.203132272967196</v>
      </c>
      <c r="E85" s="15">
        <v>80.363282516683839</v>
      </c>
      <c r="F85" s="15">
        <v>78.188862423765485</v>
      </c>
      <c r="G85" s="83">
        <v>95.8</v>
      </c>
      <c r="H85" s="88">
        <v>23.4</v>
      </c>
      <c r="I85" s="88">
        <v>14</v>
      </c>
      <c r="J85" s="88">
        <v>2.8</v>
      </c>
      <c r="L85" s="16"/>
      <c r="M85" s="16"/>
    </row>
    <row r="86" spans="1:13" s="27" customFormat="1" ht="23.45" customHeight="1" x14ac:dyDescent="0.2">
      <c r="A86" s="13" t="s">
        <v>23</v>
      </c>
      <c r="B86" s="14" t="s">
        <v>70</v>
      </c>
      <c r="C86" s="19" t="s">
        <v>2</v>
      </c>
      <c r="D86" s="15">
        <v>89.02802403428511</v>
      </c>
      <c r="E86" s="15">
        <v>89.402050968789993</v>
      </c>
      <c r="F86" s="15">
        <v>87.375903956349759</v>
      </c>
      <c r="G86" s="83">
        <v>139.9</v>
      </c>
      <c r="H86" s="88">
        <v>61.5</v>
      </c>
      <c r="I86" s="88">
        <v>58.2</v>
      </c>
      <c r="J86" s="88">
        <v>19.899999999999999</v>
      </c>
      <c r="L86" s="16"/>
      <c r="M86" s="16"/>
    </row>
    <row r="87" spans="1:13" s="27" customFormat="1" ht="12.75" customHeight="1" x14ac:dyDescent="0.2">
      <c r="A87" s="17"/>
      <c r="B87" s="18" t="s">
        <v>71</v>
      </c>
      <c r="C87" s="19" t="s">
        <v>3</v>
      </c>
      <c r="D87" s="15">
        <v>87.459007974726219</v>
      </c>
      <c r="E87" s="15">
        <v>80.923988553555162</v>
      </c>
      <c r="F87" s="15">
        <v>85.661066898811328</v>
      </c>
      <c r="G87" s="83">
        <v>153.9</v>
      </c>
      <c r="H87" s="88">
        <v>75</v>
      </c>
      <c r="I87" s="88">
        <v>75.2</v>
      </c>
      <c r="J87" s="88">
        <v>27.7</v>
      </c>
      <c r="L87" s="16"/>
      <c r="M87" s="16"/>
    </row>
    <row r="88" spans="1:13" s="27" customFormat="1" ht="12.75" customHeight="1" x14ac:dyDescent="0.2">
      <c r="A88" s="17"/>
      <c r="B88" s="18" t="s">
        <v>72</v>
      </c>
      <c r="C88" s="19" t="s">
        <v>4</v>
      </c>
      <c r="D88" s="15">
        <v>89.997420895299442</v>
      </c>
      <c r="E88" s="15">
        <v>94.640115323034181</v>
      </c>
      <c r="F88" s="15">
        <v>88.435394489031879</v>
      </c>
      <c r="G88" s="83">
        <v>131.19999999999999</v>
      </c>
      <c r="H88" s="88">
        <v>52.9</v>
      </c>
      <c r="I88" s="88">
        <v>47.8</v>
      </c>
      <c r="J88" s="88">
        <v>15.2</v>
      </c>
      <c r="L88" s="16"/>
      <c r="M88" s="16"/>
    </row>
    <row r="89" spans="1:13" s="27" customFormat="1" ht="23.25" customHeight="1" x14ac:dyDescent="0.2">
      <c r="A89" s="13" t="s">
        <v>24</v>
      </c>
      <c r="B89" s="20" t="s">
        <v>73</v>
      </c>
      <c r="C89" s="19" t="s">
        <v>2</v>
      </c>
      <c r="D89" s="15">
        <v>100.51764561328072</v>
      </c>
      <c r="E89" s="15">
        <v>108.87097638689227</v>
      </c>
      <c r="F89" s="15">
        <v>101.46618136730478</v>
      </c>
      <c r="G89" s="83">
        <v>215.8</v>
      </c>
      <c r="H89" s="88">
        <v>110.2</v>
      </c>
      <c r="I89" s="88">
        <v>122.4</v>
      </c>
      <c r="J89" s="88">
        <v>42.3</v>
      </c>
      <c r="L89" s="16"/>
      <c r="M89" s="16"/>
    </row>
    <row r="90" spans="1:13" s="27" customFormat="1" ht="12.75" customHeight="1" x14ac:dyDescent="0.2">
      <c r="A90" s="17"/>
      <c r="B90" s="20" t="s">
        <v>74</v>
      </c>
      <c r="C90" s="19" t="s">
        <v>3</v>
      </c>
      <c r="D90" s="15">
        <v>100.63529077565431</v>
      </c>
      <c r="E90" s="15">
        <v>97.01289683769869</v>
      </c>
      <c r="F90" s="15">
        <v>111.89951265295981</v>
      </c>
      <c r="G90" s="83">
        <v>310</v>
      </c>
      <c r="H90" s="88">
        <v>166.5</v>
      </c>
      <c r="I90" s="88">
        <v>169.1</v>
      </c>
      <c r="J90" s="88">
        <v>62.1</v>
      </c>
      <c r="L90" s="16"/>
      <c r="M90" s="16"/>
    </row>
    <row r="91" spans="1:13" s="27" customFormat="1" ht="12.75" customHeight="1" x14ac:dyDescent="0.2">
      <c r="A91" s="17"/>
      <c r="B91" s="20" t="s">
        <v>115</v>
      </c>
      <c r="C91" s="19" t="s">
        <v>4</v>
      </c>
      <c r="D91" s="15">
        <v>100.46210996677229</v>
      </c>
      <c r="E91" s="15">
        <v>114.46870859131242</v>
      </c>
      <c r="F91" s="15">
        <v>96.541016689937763</v>
      </c>
      <c r="G91" s="83">
        <v>171.3</v>
      </c>
      <c r="H91" s="88">
        <v>78.099999999999994</v>
      </c>
      <c r="I91" s="88">
        <v>93.7</v>
      </c>
      <c r="J91" s="88">
        <v>31.4</v>
      </c>
      <c r="L91" s="16"/>
      <c r="M91" s="16"/>
    </row>
    <row r="92" spans="1:13" s="27" customFormat="1" ht="23.25" customHeight="1" x14ac:dyDescent="0.2">
      <c r="A92" s="13" t="s">
        <v>25</v>
      </c>
      <c r="B92" s="18" t="s">
        <v>75</v>
      </c>
      <c r="C92" s="19" t="s">
        <v>2</v>
      </c>
      <c r="D92" s="15">
        <v>78.019549582805453</v>
      </c>
      <c r="E92" s="15">
        <v>77.192151728434951</v>
      </c>
      <c r="F92" s="15">
        <v>77.853452594174485</v>
      </c>
      <c r="G92" s="83">
        <v>98.6</v>
      </c>
      <c r="H92" s="88">
        <v>37.6</v>
      </c>
      <c r="I92" s="88">
        <v>28.7</v>
      </c>
      <c r="J92" s="88">
        <v>3.6</v>
      </c>
      <c r="L92" s="16"/>
      <c r="M92" s="16"/>
    </row>
    <row r="93" spans="1:13" s="27" customFormat="1" ht="12.75" customHeight="1" x14ac:dyDescent="0.2">
      <c r="A93" s="17"/>
      <c r="B93" s="18" t="s">
        <v>71</v>
      </c>
      <c r="C93" s="19" t="s">
        <v>3</v>
      </c>
      <c r="D93" s="15">
        <v>78.306442083014318</v>
      </c>
      <c r="E93" s="15">
        <v>76.103374045894313</v>
      </c>
      <c r="F93" s="15">
        <v>76.052132182701214</v>
      </c>
      <c r="G93" s="83">
        <v>90.3</v>
      </c>
      <c r="H93" s="88">
        <v>32.5</v>
      </c>
      <c r="I93" s="88">
        <v>21.5</v>
      </c>
      <c r="J93" s="88">
        <v>1.2</v>
      </c>
      <c r="L93" s="16"/>
      <c r="M93" s="16"/>
    </row>
    <row r="94" spans="1:13" s="27" customFormat="1" ht="12.75" customHeight="1" x14ac:dyDescent="0.2">
      <c r="A94" s="17"/>
      <c r="B94" s="18" t="s">
        <v>72</v>
      </c>
      <c r="C94" s="19" t="s">
        <v>4</v>
      </c>
      <c r="D94" s="15">
        <v>77.853415865916773</v>
      </c>
      <c r="E94" s="15">
        <v>77.82264113869914</v>
      </c>
      <c r="F94" s="15">
        <v>78.896561267449741</v>
      </c>
      <c r="G94" s="83">
        <v>103.4</v>
      </c>
      <c r="H94" s="88">
        <v>40.299999999999997</v>
      </c>
      <c r="I94" s="88">
        <v>32.6</v>
      </c>
      <c r="J94" s="88">
        <v>4.9000000000000004</v>
      </c>
      <c r="L94" s="16"/>
      <c r="M94" s="16"/>
    </row>
    <row r="95" spans="1:13" s="27" customFormat="1" ht="23.25" customHeight="1" x14ac:dyDescent="0.2">
      <c r="A95" s="13" t="s">
        <v>26</v>
      </c>
      <c r="B95" s="20" t="s">
        <v>75</v>
      </c>
      <c r="C95" s="19" t="s">
        <v>2</v>
      </c>
      <c r="D95" s="15">
        <v>87.239301808734197</v>
      </c>
      <c r="E95" s="15">
        <v>90.426186831474638</v>
      </c>
      <c r="F95" s="15">
        <v>88.650267480150276</v>
      </c>
      <c r="G95" s="83">
        <v>103.8</v>
      </c>
      <c r="H95" s="88">
        <v>43.6</v>
      </c>
      <c r="I95" s="88">
        <v>25.3</v>
      </c>
      <c r="J95" s="88">
        <v>-8.6</v>
      </c>
      <c r="L95" s="16"/>
      <c r="M95" s="16"/>
    </row>
    <row r="96" spans="1:13" s="27" customFormat="1" ht="12.75" customHeight="1" x14ac:dyDescent="0.2">
      <c r="A96" s="17"/>
      <c r="B96" s="20" t="s">
        <v>71</v>
      </c>
      <c r="C96" s="19" t="s">
        <v>3</v>
      </c>
      <c r="D96" s="15">
        <v>84.262286952249227</v>
      </c>
      <c r="E96" s="15">
        <v>84.076769004501799</v>
      </c>
      <c r="F96" s="15">
        <v>83.06385097723755</v>
      </c>
      <c r="G96" s="83">
        <v>102.9</v>
      </c>
      <c r="H96" s="88">
        <v>44.9</v>
      </c>
      <c r="I96" s="88">
        <v>43.6</v>
      </c>
      <c r="J96" s="88">
        <v>2.1</v>
      </c>
      <c r="L96" s="16"/>
      <c r="M96" s="16"/>
    </row>
    <row r="97" spans="1:13" s="27" customFormat="1" ht="12.75" customHeight="1" x14ac:dyDescent="0.2">
      <c r="A97" s="17"/>
      <c r="B97" s="20" t="s">
        <v>76</v>
      </c>
      <c r="C97" s="19" t="s">
        <v>4</v>
      </c>
      <c r="D97" s="15">
        <v>88.780373480545848</v>
      </c>
      <c r="E97" s="15">
        <v>93.713005479466531</v>
      </c>
      <c r="F97" s="15">
        <v>91.542113384387676</v>
      </c>
      <c r="G97" s="83">
        <v>104.2</v>
      </c>
      <c r="H97" s="88">
        <v>43</v>
      </c>
      <c r="I97" s="88">
        <v>17.600000000000001</v>
      </c>
      <c r="J97" s="88">
        <v>-13.1</v>
      </c>
      <c r="L97" s="16"/>
      <c r="M97" s="16"/>
    </row>
    <row r="98" spans="1:13" s="27" customFormat="1" ht="23.25" customHeight="1" x14ac:dyDescent="0.2">
      <c r="A98" s="13" t="s">
        <v>27</v>
      </c>
      <c r="B98" s="14" t="s">
        <v>77</v>
      </c>
      <c r="C98" s="19" t="s">
        <v>2</v>
      </c>
      <c r="D98" s="15">
        <v>89.336680563369214</v>
      </c>
      <c r="E98" s="15">
        <v>73.827413272737317</v>
      </c>
      <c r="F98" s="15">
        <v>66.321827008102687</v>
      </c>
      <c r="G98" s="83">
        <v>71.7</v>
      </c>
      <c r="H98" s="88">
        <v>7.9</v>
      </c>
      <c r="I98" s="88">
        <v>-10.9</v>
      </c>
      <c r="J98" s="88">
        <v>-5.2</v>
      </c>
      <c r="L98" s="16"/>
      <c r="M98" s="16"/>
    </row>
    <row r="99" spans="1:13" s="27" customFormat="1" ht="12.75" customHeight="1" x14ac:dyDescent="0.2">
      <c r="A99" s="17"/>
      <c r="B99" s="18" t="s">
        <v>78</v>
      </c>
      <c r="C99" s="19" t="s">
        <v>3</v>
      </c>
      <c r="D99" s="15">
        <v>84.452270608532075</v>
      </c>
      <c r="E99" s="15">
        <v>72.564625461689275</v>
      </c>
      <c r="F99" s="15">
        <v>59.762685540395275</v>
      </c>
      <c r="G99" s="83">
        <v>73.8</v>
      </c>
      <c r="H99" s="88">
        <v>25.3</v>
      </c>
      <c r="I99" s="88">
        <v>6.9</v>
      </c>
      <c r="J99" s="88">
        <v>1.4</v>
      </c>
      <c r="L99" s="16"/>
      <c r="M99" s="16"/>
    </row>
    <row r="100" spans="1:13" s="27" customFormat="1" ht="12.75" customHeight="1" x14ac:dyDescent="0.2">
      <c r="A100" s="17"/>
      <c r="B100" s="18"/>
      <c r="C100" s="19" t="s">
        <v>4</v>
      </c>
      <c r="D100" s="15">
        <v>92.043098728235577</v>
      </c>
      <c r="E100" s="15">
        <v>74.52711536609003</v>
      </c>
      <c r="F100" s="15">
        <v>69.956202455346173</v>
      </c>
      <c r="G100" s="83">
        <v>70.599999999999994</v>
      </c>
      <c r="H100" s="88">
        <v>-0.1</v>
      </c>
      <c r="I100" s="88">
        <v>-18.7</v>
      </c>
      <c r="J100" s="88">
        <v>-8.1</v>
      </c>
      <c r="L100" s="16"/>
      <c r="M100" s="16"/>
    </row>
    <row r="101" spans="1:13" s="27" customFormat="1" ht="23.25" customHeight="1" x14ac:dyDescent="0.2">
      <c r="A101" s="13" t="s">
        <v>28</v>
      </c>
      <c r="B101" s="20" t="s">
        <v>80</v>
      </c>
      <c r="C101" s="19" t="s">
        <v>2</v>
      </c>
      <c r="D101" s="15">
        <v>97.523387937905341</v>
      </c>
      <c r="E101" s="15">
        <v>75.521265711535335</v>
      </c>
      <c r="F101" s="15">
        <v>67.610687649368344</v>
      </c>
      <c r="G101" s="83">
        <v>69.5</v>
      </c>
      <c r="H101" s="88">
        <v>3.8</v>
      </c>
      <c r="I101" s="88">
        <v>-21</v>
      </c>
      <c r="J101" s="88">
        <v>-8.1</v>
      </c>
      <c r="L101" s="16"/>
      <c r="M101" s="16"/>
    </row>
    <row r="102" spans="1:13" s="27" customFormat="1" ht="12.75" customHeight="1" x14ac:dyDescent="0.2">
      <c r="A102" s="17"/>
      <c r="B102" s="20" t="s">
        <v>81</v>
      </c>
      <c r="C102" s="19" t="s">
        <v>3</v>
      </c>
      <c r="D102" s="15">
        <v>92.120048309995028</v>
      </c>
      <c r="E102" s="15">
        <v>76.581216159025601</v>
      </c>
      <c r="F102" s="15">
        <v>59.391043117372043</v>
      </c>
      <c r="G102" s="83">
        <v>61.7</v>
      </c>
      <c r="H102" s="88">
        <v>7.8</v>
      </c>
      <c r="I102" s="88">
        <v>-18.7</v>
      </c>
      <c r="J102" s="88">
        <v>-6.1</v>
      </c>
      <c r="L102" s="16"/>
      <c r="M102" s="16"/>
    </row>
    <row r="103" spans="1:13" s="27" customFormat="1" ht="12.75" customHeight="1" x14ac:dyDescent="0.2">
      <c r="A103" s="17"/>
      <c r="B103" s="20" t="s">
        <v>79</v>
      </c>
      <c r="C103" s="19" t="s">
        <v>4</v>
      </c>
      <c r="D103" s="15">
        <v>100.66399439638069</v>
      </c>
      <c r="E103" s="15">
        <v>74.905186129223537</v>
      </c>
      <c r="F103" s="15">
        <v>72.388227186253403</v>
      </c>
      <c r="G103" s="83">
        <v>74.099999999999994</v>
      </c>
      <c r="H103" s="88">
        <v>2</v>
      </c>
      <c r="I103" s="88">
        <v>-22</v>
      </c>
      <c r="J103" s="88">
        <v>-9.1</v>
      </c>
      <c r="L103" s="16"/>
      <c r="M103" s="16"/>
    </row>
    <row r="104" spans="1:13" s="27" customFormat="1" ht="23.25" customHeight="1" x14ac:dyDescent="0.2">
      <c r="A104" s="13" t="s">
        <v>29</v>
      </c>
      <c r="B104" s="14" t="s">
        <v>82</v>
      </c>
      <c r="C104" s="19" t="s">
        <v>2</v>
      </c>
      <c r="D104" s="15">
        <v>85.174829456410407</v>
      </c>
      <c r="E104" s="15">
        <v>73.78697483404116</v>
      </c>
      <c r="F104" s="15">
        <v>70.476221526997833</v>
      </c>
      <c r="G104" s="83">
        <v>76.7</v>
      </c>
      <c r="H104" s="88">
        <v>9.6999999999999993</v>
      </c>
      <c r="I104" s="88">
        <v>-3.1</v>
      </c>
      <c r="J104" s="88">
        <v>-2.2999999999999998</v>
      </c>
      <c r="L104" s="16"/>
      <c r="M104" s="16"/>
    </row>
    <row r="105" spans="1:13" s="27" customFormat="1" ht="12.75" customHeight="1" x14ac:dyDescent="0.2">
      <c r="A105" s="17"/>
      <c r="B105" s="18" t="s">
        <v>83</v>
      </c>
      <c r="C105" s="19" t="s">
        <v>3</v>
      </c>
      <c r="D105" s="15">
        <v>84.815508177283363</v>
      </c>
      <c r="E105" s="15">
        <v>71.57916815608597</v>
      </c>
      <c r="F105" s="15">
        <v>68.995357381291541</v>
      </c>
      <c r="G105" s="83">
        <v>84</v>
      </c>
      <c r="H105" s="88">
        <v>37.4</v>
      </c>
      <c r="I105" s="88">
        <v>13.1</v>
      </c>
      <c r="J105" s="88">
        <v>1.3</v>
      </c>
      <c r="L105" s="16"/>
      <c r="M105" s="16"/>
    </row>
    <row r="106" spans="1:13" s="27" customFormat="1" ht="12.75" customHeight="1" x14ac:dyDescent="0.2">
      <c r="A106" s="17"/>
      <c r="B106" s="18" t="s">
        <v>84</v>
      </c>
      <c r="C106" s="19" t="s">
        <v>4</v>
      </c>
      <c r="D106" s="15">
        <v>85.331616925466179</v>
      </c>
      <c r="E106" s="15">
        <v>74.750336709079406</v>
      </c>
      <c r="F106" s="15">
        <v>71.122386825041829</v>
      </c>
      <c r="G106" s="83">
        <v>73.599999999999994</v>
      </c>
      <c r="H106" s="88">
        <v>-0.3</v>
      </c>
      <c r="I106" s="88">
        <v>-9.5</v>
      </c>
      <c r="J106" s="88">
        <v>-3.8</v>
      </c>
      <c r="L106" s="16"/>
      <c r="M106" s="16"/>
    </row>
    <row r="107" spans="1:13" s="27" customFormat="1" ht="23.25" customHeight="1" x14ac:dyDescent="0.2">
      <c r="A107" s="13" t="s">
        <v>30</v>
      </c>
      <c r="B107" s="20" t="s">
        <v>82</v>
      </c>
      <c r="C107" s="19" t="s">
        <v>2</v>
      </c>
      <c r="D107" s="15">
        <v>96.727708460012067</v>
      </c>
      <c r="E107" s="15">
        <v>87.340245209793508</v>
      </c>
      <c r="F107" s="15">
        <v>78.576419928579867</v>
      </c>
      <c r="G107" s="83">
        <v>87.3</v>
      </c>
      <c r="H107" s="88">
        <v>11.7</v>
      </c>
      <c r="I107" s="88">
        <v>10.6</v>
      </c>
      <c r="J107" s="88">
        <v>7.7</v>
      </c>
      <c r="L107" s="16"/>
      <c r="M107" s="16"/>
    </row>
    <row r="108" spans="1:13" s="27" customFormat="1" ht="12.75" customHeight="1" x14ac:dyDescent="0.2">
      <c r="A108" s="17"/>
      <c r="B108" s="20" t="s">
        <v>83</v>
      </c>
      <c r="C108" s="19" t="s">
        <v>3</v>
      </c>
      <c r="D108" s="15">
        <v>94.631245818467917</v>
      </c>
      <c r="E108" s="15">
        <v>81.589039785214581</v>
      </c>
      <c r="F108" s="15">
        <v>71.580355395222682</v>
      </c>
      <c r="G108" s="83">
        <v>86</v>
      </c>
      <c r="H108" s="88">
        <v>39.1</v>
      </c>
      <c r="I108" s="88">
        <v>26.1</v>
      </c>
      <c r="J108" s="88">
        <v>4.3</v>
      </c>
      <c r="L108" s="16"/>
      <c r="M108" s="16"/>
    </row>
    <row r="109" spans="1:13" s="27" customFormat="1" ht="12.75" customHeight="1" x14ac:dyDescent="0.2">
      <c r="A109" s="28"/>
      <c r="B109" s="20" t="s">
        <v>85</v>
      </c>
      <c r="C109" s="19" t="s">
        <v>4</v>
      </c>
      <c r="D109" s="15">
        <v>97.982302538251062</v>
      </c>
      <c r="E109" s="15">
        <v>90.781960852815004</v>
      </c>
      <c r="F109" s="15">
        <v>82.763101322560189</v>
      </c>
      <c r="G109" s="83">
        <v>88.1</v>
      </c>
      <c r="H109" s="88">
        <v>0.2</v>
      </c>
      <c r="I109" s="88">
        <v>3.2</v>
      </c>
      <c r="J109" s="88">
        <v>9.5</v>
      </c>
      <c r="L109" s="16"/>
      <c r="M109" s="16"/>
    </row>
    <row r="110" spans="1:13" s="27" customFormat="1" ht="23.25" customHeight="1" x14ac:dyDescent="0.2">
      <c r="A110" s="29">
        <v>29</v>
      </c>
      <c r="B110" s="21" t="s">
        <v>86</v>
      </c>
      <c r="C110" s="19" t="s">
        <v>2</v>
      </c>
      <c r="D110" s="15">
        <v>84.931264746636373</v>
      </c>
      <c r="E110" s="15">
        <v>78.857602556522977</v>
      </c>
      <c r="F110" s="15">
        <v>85.272790389096784</v>
      </c>
      <c r="G110" s="83">
        <v>91.5</v>
      </c>
      <c r="H110" s="88">
        <v>4.5</v>
      </c>
      <c r="I110" s="88">
        <v>-2.6</v>
      </c>
      <c r="J110" s="88">
        <v>-4.4000000000000004</v>
      </c>
      <c r="L110" s="16"/>
      <c r="M110" s="16"/>
    </row>
    <row r="111" spans="1:13" s="27" customFormat="1" ht="12.75" customHeight="1" x14ac:dyDescent="0.2">
      <c r="A111" s="17"/>
      <c r="B111" s="21" t="s">
        <v>87</v>
      </c>
      <c r="C111" s="19" t="s">
        <v>3</v>
      </c>
      <c r="D111" s="15">
        <v>89.401660607280746</v>
      </c>
      <c r="E111" s="15">
        <v>86.673366826935123</v>
      </c>
      <c r="F111" s="15">
        <v>95.248752052560675</v>
      </c>
      <c r="G111" s="83">
        <v>119.1</v>
      </c>
      <c r="H111" s="88">
        <v>15.3</v>
      </c>
      <c r="I111" s="88">
        <v>15.7</v>
      </c>
      <c r="J111" s="88">
        <v>2.1</v>
      </c>
      <c r="L111" s="16"/>
      <c r="M111" s="16"/>
    </row>
    <row r="112" spans="1:13" s="27" customFormat="1" ht="12.75" customHeight="1" x14ac:dyDescent="0.2">
      <c r="A112" s="17"/>
      <c r="B112" s="21"/>
      <c r="C112" s="19" t="s">
        <v>4</v>
      </c>
      <c r="D112" s="15">
        <v>83.444897651478826</v>
      </c>
      <c r="E112" s="15">
        <v>76.258930045812846</v>
      </c>
      <c r="F112" s="15">
        <v>81.955871346274321</v>
      </c>
      <c r="G112" s="83">
        <v>82.3</v>
      </c>
      <c r="H112" s="88">
        <v>0.1</v>
      </c>
      <c r="I112" s="88">
        <v>-9.5</v>
      </c>
      <c r="J112" s="88">
        <v>-6.9</v>
      </c>
      <c r="L112" s="16"/>
      <c r="M112" s="16"/>
    </row>
    <row r="113" spans="1:13" s="27" customFormat="1" ht="23.25" customHeight="1" x14ac:dyDescent="0.2">
      <c r="A113" s="13" t="s">
        <v>8</v>
      </c>
      <c r="B113" s="14" t="s">
        <v>86</v>
      </c>
      <c r="C113" s="19" t="s">
        <v>2</v>
      </c>
      <c r="D113" s="15">
        <v>82.733258364245458</v>
      </c>
      <c r="E113" s="15">
        <v>78.206808167629376</v>
      </c>
      <c r="F113" s="15">
        <v>88.341758443179017</v>
      </c>
      <c r="G113" s="83">
        <v>94.7</v>
      </c>
      <c r="H113" s="88">
        <v>3.6</v>
      </c>
      <c r="I113" s="88">
        <v>-2.9</v>
      </c>
      <c r="J113" s="88">
        <v>-4.0999999999999996</v>
      </c>
      <c r="L113" s="16"/>
      <c r="M113" s="16"/>
    </row>
    <row r="114" spans="1:13" s="27" customFormat="1" ht="12.75" customHeight="1" x14ac:dyDescent="0.2">
      <c r="A114" s="17"/>
      <c r="B114" s="18" t="s">
        <v>88</v>
      </c>
      <c r="C114" s="19" t="s">
        <v>3</v>
      </c>
      <c r="D114" s="15">
        <v>77.650777043205309</v>
      </c>
      <c r="E114" s="15">
        <v>82.005955143413203</v>
      </c>
      <c r="F114" s="15">
        <v>100.69547701446503</v>
      </c>
      <c r="G114" s="83">
        <v>136.69999999999999</v>
      </c>
      <c r="H114" s="88">
        <v>18.3</v>
      </c>
      <c r="I114" s="88">
        <v>33.5</v>
      </c>
      <c r="J114" s="88">
        <v>7.4</v>
      </c>
      <c r="L114" s="16"/>
      <c r="M114" s="16"/>
    </row>
    <row r="115" spans="1:13" s="27" customFormat="1" ht="12.75" customHeight="1" x14ac:dyDescent="0.2">
      <c r="A115" s="17"/>
      <c r="B115" s="18"/>
      <c r="C115" s="19" t="s">
        <v>4</v>
      </c>
      <c r="D115" s="15">
        <v>83.917830480461745</v>
      </c>
      <c r="E115" s="15">
        <v>77.321342331426379</v>
      </c>
      <c r="F115" s="15">
        <v>85.462481643764434</v>
      </c>
      <c r="G115" s="83">
        <v>84.9</v>
      </c>
      <c r="H115" s="88">
        <v>-1</v>
      </c>
      <c r="I115" s="88">
        <v>-11.9</v>
      </c>
      <c r="J115" s="88">
        <v>-7.4</v>
      </c>
      <c r="L115" s="16"/>
      <c r="M115" s="16"/>
    </row>
    <row r="116" spans="1:13" s="27" customFormat="1" ht="23.25" customHeight="1" x14ac:dyDescent="0.2">
      <c r="A116" s="13" t="s">
        <v>112</v>
      </c>
      <c r="B116" s="14" t="s">
        <v>125</v>
      </c>
      <c r="C116" s="19" t="s">
        <v>2</v>
      </c>
      <c r="D116" s="15">
        <v>90.143759253519306</v>
      </c>
      <c r="E116" s="15">
        <v>80.398159895715466</v>
      </c>
      <c r="F116" s="15">
        <v>75.718733456413744</v>
      </c>
      <c r="G116" s="83">
        <v>83.1</v>
      </c>
      <c r="H116" s="88">
        <v>7.6</v>
      </c>
      <c r="I116" s="88">
        <v>0</v>
      </c>
      <c r="J116" s="88">
        <v>-3.9</v>
      </c>
      <c r="L116" s="16"/>
      <c r="M116" s="16"/>
    </row>
    <row r="117" spans="1:13" s="27" customFormat="1" ht="12.75" customHeight="1" x14ac:dyDescent="0.2">
      <c r="A117" s="17"/>
      <c r="B117" s="18" t="s">
        <v>126</v>
      </c>
      <c r="C117" s="19" t="s">
        <v>3</v>
      </c>
      <c r="D117" s="15">
        <v>103.98452000587905</v>
      </c>
      <c r="E117" s="15">
        <v>92.546574002259959</v>
      </c>
      <c r="F117" s="15">
        <v>87.305798141672881</v>
      </c>
      <c r="G117" s="83">
        <v>98.8</v>
      </c>
      <c r="H117" s="88">
        <v>9.6</v>
      </c>
      <c r="I117" s="88">
        <v>-1.8</v>
      </c>
      <c r="J117" s="88">
        <v>-2.7</v>
      </c>
      <c r="L117" s="16"/>
      <c r="M117" s="16"/>
    </row>
    <row r="118" spans="1:13" s="27" customFormat="1" ht="12.75" customHeight="1" x14ac:dyDescent="0.2">
      <c r="A118" s="17"/>
      <c r="B118" s="18"/>
      <c r="C118" s="19" t="s">
        <v>4</v>
      </c>
      <c r="D118" s="15">
        <v>80.973556338032836</v>
      </c>
      <c r="E118" s="15">
        <v>72.34922209152883</v>
      </c>
      <c r="F118" s="15">
        <v>68.041717990296561</v>
      </c>
      <c r="G118" s="83">
        <v>72.599999999999994</v>
      </c>
      <c r="H118" s="88">
        <v>5.8</v>
      </c>
      <c r="I118" s="88">
        <v>1.7</v>
      </c>
      <c r="J118" s="88">
        <v>-5</v>
      </c>
      <c r="L118" s="16"/>
      <c r="M118" s="16"/>
    </row>
    <row r="119" spans="1:13" s="27" customFormat="1" ht="23.25" customHeight="1" x14ac:dyDescent="0.2">
      <c r="A119" s="13" t="s">
        <v>31</v>
      </c>
      <c r="B119" s="20" t="s">
        <v>89</v>
      </c>
      <c r="C119" s="19" t="s">
        <v>2</v>
      </c>
      <c r="D119" s="15">
        <v>90.569203294468892</v>
      </c>
      <c r="E119" s="15">
        <v>80.361690220940304</v>
      </c>
      <c r="F119" s="15">
        <v>75.182275832235803</v>
      </c>
      <c r="G119" s="83">
        <v>81.400000000000006</v>
      </c>
      <c r="H119" s="88">
        <v>6.6</v>
      </c>
      <c r="I119" s="88">
        <v>-1.8</v>
      </c>
      <c r="J119" s="88">
        <v>-4.3</v>
      </c>
      <c r="L119" s="16"/>
      <c r="M119" s="16"/>
    </row>
    <row r="120" spans="1:13" s="27" customFormat="1" ht="12.75" customHeight="1" x14ac:dyDescent="0.2">
      <c r="A120" s="28"/>
      <c r="B120" s="20" t="s">
        <v>90</v>
      </c>
      <c r="C120" s="19" t="s">
        <v>3</v>
      </c>
      <c r="D120" s="15">
        <v>105.70013124221911</v>
      </c>
      <c r="E120" s="15">
        <v>93.494107815940666</v>
      </c>
      <c r="F120" s="15">
        <v>86.761186870834038</v>
      </c>
      <c r="G120" s="83">
        <v>97</v>
      </c>
      <c r="H120" s="88">
        <v>7.5</v>
      </c>
      <c r="I120" s="88">
        <v>-3.3</v>
      </c>
      <c r="J120" s="88">
        <v>-2.6</v>
      </c>
      <c r="L120" s="16"/>
      <c r="M120" s="16"/>
    </row>
    <row r="121" spans="1:13" s="27" customFormat="1" ht="12.75" customHeight="1" x14ac:dyDescent="0.2">
      <c r="A121" s="28"/>
      <c r="B121" s="20" t="s">
        <v>91</v>
      </c>
      <c r="C121" s="19" t="s">
        <v>4</v>
      </c>
      <c r="D121" s="15">
        <v>80.651740399899268</v>
      </c>
      <c r="E121" s="15">
        <v>71.754137223255597</v>
      </c>
      <c r="F121" s="15">
        <v>67.592958046746318</v>
      </c>
      <c r="G121" s="83">
        <v>71.2</v>
      </c>
      <c r="H121" s="88">
        <v>5.8</v>
      </c>
      <c r="I121" s="88">
        <v>-0.5</v>
      </c>
      <c r="J121" s="88">
        <v>-5.8</v>
      </c>
      <c r="L121" s="16"/>
      <c r="M121" s="16"/>
    </row>
    <row r="122" spans="1:13" s="27" customFormat="1" ht="23.25" customHeight="1" x14ac:dyDescent="0.2">
      <c r="A122" s="13">
        <v>30</v>
      </c>
      <c r="B122" s="21" t="s">
        <v>119</v>
      </c>
      <c r="C122" s="19" t="s">
        <v>2</v>
      </c>
      <c r="D122" s="15">
        <v>83.289931982564568</v>
      </c>
      <c r="E122" s="15">
        <v>86.748865829438856</v>
      </c>
      <c r="F122" s="15">
        <v>139.88886492845967</v>
      </c>
      <c r="G122" s="83">
        <v>125.6</v>
      </c>
      <c r="H122" s="88">
        <v>50.3</v>
      </c>
      <c r="I122" s="88">
        <v>15.9</v>
      </c>
      <c r="J122" s="88">
        <v>10.3</v>
      </c>
      <c r="L122" s="16"/>
      <c r="M122" s="16"/>
    </row>
    <row r="123" spans="1:13" s="27" customFormat="1" ht="12.75" customHeight="1" x14ac:dyDescent="0.2">
      <c r="A123" s="28"/>
      <c r="B123" s="21"/>
      <c r="C123" s="19" t="s">
        <v>3</v>
      </c>
      <c r="D123" s="15">
        <v>70.518033195061662</v>
      </c>
      <c r="E123" s="15">
        <v>90.149865121678019</v>
      </c>
      <c r="F123" s="15">
        <v>218.19235032545518</v>
      </c>
      <c r="G123" s="83">
        <v>118.9</v>
      </c>
      <c r="H123" s="88">
        <v>80.2</v>
      </c>
      <c r="I123" s="88">
        <v>84.7</v>
      </c>
      <c r="J123" s="88">
        <v>-10.4</v>
      </c>
      <c r="L123" s="16"/>
      <c r="M123" s="16"/>
    </row>
    <row r="124" spans="1:13" s="27" customFormat="1" ht="12.75" customHeight="1" x14ac:dyDescent="0.2">
      <c r="A124" s="28"/>
      <c r="B124" s="20"/>
      <c r="C124" s="19" t="s">
        <v>4</v>
      </c>
      <c r="D124" s="15">
        <v>91.396055792049097</v>
      </c>
      <c r="E124" s="15">
        <v>84.590304929642613</v>
      </c>
      <c r="F124" s="15">
        <v>90.19087108252603</v>
      </c>
      <c r="G124" s="83">
        <v>129.9</v>
      </c>
      <c r="H124" s="88">
        <v>37.1</v>
      </c>
      <c r="I124" s="88">
        <v>-4.7</v>
      </c>
      <c r="J124" s="88">
        <v>23.8</v>
      </c>
      <c r="L124" s="16"/>
      <c r="M124" s="16"/>
    </row>
    <row r="125" spans="1:13" ht="89.25" customHeight="1" x14ac:dyDescent="0.2">
      <c r="A125" s="30" t="s">
        <v>191</v>
      </c>
    </row>
  </sheetData>
  <mergeCells count="7">
    <mergeCell ref="H5:J5"/>
    <mergeCell ref="F4:F5"/>
    <mergeCell ref="G4:G5"/>
    <mergeCell ref="A4:A5"/>
    <mergeCell ref="D4:D5"/>
    <mergeCell ref="E4:E5"/>
    <mergeCell ref="B4:C5"/>
  </mergeCells>
  <phoneticPr fontId="5" type="noConversion"/>
  <conditionalFormatting sqref="D6:D49">
    <cfRule type="cellIs" dxfId="41" priority="33" stopIfTrue="1" operator="equal">
      <formula>"..."</formula>
    </cfRule>
    <cfRule type="cellIs" dxfId="40" priority="34" stopIfTrue="1" operator="equal">
      <formula>"."</formula>
    </cfRule>
  </conditionalFormatting>
  <conditionalFormatting sqref="D6:E6">
    <cfRule type="cellIs" dxfId="39" priority="39" stopIfTrue="1" operator="equal">
      <formula>"..."</formula>
    </cfRule>
    <cfRule type="cellIs" dxfId="38" priority="40" stopIfTrue="1" operator="equal">
      <formula>"."</formula>
    </cfRule>
  </conditionalFormatting>
  <conditionalFormatting sqref="D11:F49">
    <cfRule type="cellIs" dxfId="37" priority="13" stopIfTrue="1" operator="equal">
      <formula>"..."</formula>
    </cfRule>
    <cfRule type="cellIs" dxfId="36" priority="14" stopIfTrue="1" operator="equal">
      <formula>"."</formula>
    </cfRule>
  </conditionalFormatting>
  <conditionalFormatting sqref="E6:E49">
    <cfRule type="cellIs" dxfId="35" priority="63" stopIfTrue="1" operator="equal">
      <formula>"..."</formula>
    </cfRule>
    <cfRule type="cellIs" dxfId="34" priority="64" stopIfTrue="1" operator="equal">
      <formula>"."</formula>
    </cfRule>
  </conditionalFormatting>
  <conditionalFormatting sqref="F6">
    <cfRule type="cellIs" dxfId="33" priority="15" stopIfTrue="1" operator="equal">
      <formula>"..."</formula>
    </cfRule>
    <cfRule type="cellIs" dxfId="32" priority="16" stopIfTrue="1" operator="equal">
      <formula>"."</formula>
    </cfRule>
  </conditionalFormatting>
  <conditionalFormatting sqref="F6:F10">
    <cfRule type="cellIs" dxfId="31" priority="17" stopIfTrue="1" operator="equal">
      <formula>"..."</formula>
    </cfRule>
    <cfRule type="cellIs" dxfId="30" priority="18" stopIfTrue="1" operator="equal">
      <formula>"."</formula>
    </cfRule>
  </conditionalFormatting>
  <conditionalFormatting sqref="F11:F49">
    <cfRule type="cellIs" dxfId="29" priority="11" stopIfTrue="1" operator="equal">
      <formula>"..."</formula>
    </cfRule>
    <cfRule type="cellIs" dxfId="28" priority="12" stopIfTrue="1" operator="equal">
      <formula>"."</formula>
    </cfRule>
  </conditionalFormatting>
  <conditionalFormatting sqref="G6:J124">
    <cfRule type="cellIs" dxfId="27" priority="1" stopIfTrue="1" operator="equal">
      <formula>"..."</formula>
    </cfRule>
    <cfRule type="cellIs" dxfId="26" priority="2" stopIfTrue="1" operator="equal">
      <formula>"."</formula>
    </cfRule>
  </conditionalFormatting>
  <hyperlinks>
    <hyperlink ref="A1" location="Inhalt!A1" display="Inhalt" xr:uid="{705D66E5-893A-4B2F-AC1F-D6EB1F5254FD}"/>
  </hyperlinks>
  <pageMargins left="0.59055118110236227" right="0.59055118110236227" top="0.43307086614173229" bottom="0.82677165354330717" header="0.39370078740157483" footer="0.39370078740157483"/>
  <pageSetup paperSize="9" firstPageNumber="2" pageOrder="overThenDown" orientation="portrait" r:id="rId1"/>
  <headerFooter alignWithMargins="0">
    <oddFooter>&amp;C&amp;"BaWue Sans,Standard"&amp;7&amp;P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57"/>
  <sheetViews>
    <sheetView zoomScaleNormal="100" workbookViewId="0">
      <pane ySplit="5" topLeftCell="A6" activePane="bottomLeft" state="frozen"/>
      <selection sqref="A1:XFD1"/>
      <selection pane="bottomLeft" activeCell="M20" sqref="M20"/>
    </sheetView>
  </sheetViews>
  <sheetFormatPr baseColWidth="10" defaultColWidth="11.375" defaultRowHeight="12.75" x14ac:dyDescent="0.2"/>
  <cols>
    <col min="1" max="1" width="4" style="24" customWidth="1"/>
    <col min="2" max="2" width="21.625" style="24" customWidth="1"/>
    <col min="3" max="3" width="10.625" style="24" customWidth="1"/>
    <col min="4" max="7" width="6" style="24" customWidth="1"/>
    <col min="8" max="10" width="7.625" style="24" customWidth="1"/>
    <col min="11" max="16384" width="11.375" style="24"/>
  </cols>
  <sheetData>
    <row r="1" spans="1:13" s="80" customFormat="1" ht="15.75" x14ac:dyDescent="0.3">
      <c r="A1" s="79" t="s">
        <v>162</v>
      </c>
    </row>
    <row r="2" spans="1:13" ht="16.5" customHeight="1" x14ac:dyDescent="0.2">
      <c r="A2" s="38" t="s">
        <v>203</v>
      </c>
    </row>
    <row r="3" spans="1:13" ht="14.85" customHeight="1" x14ac:dyDescent="0.2">
      <c r="A3" s="39" t="s">
        <v>154</v>
      </c>
      <c r="B3" s="25"/>
      <c r="C3" s="25"/>
      <c r="D3" s="25"/>
      <c r="E3" s="25"/>
      <c r="F3" s="25"/>
      <c r="G3" s="25"/>
      <c r="H3" s="26"/>
    </row>
    <row r="4" spans="1:13" ht="43.5" customHeight="1" x14ac:dyDescent="0.2">
      <c r="A4" s="100" t="s">
        <v>0</v>
      </c>
      <c r="B4" s="102" t="s">
        <v>1</v>
      </c>
      <c r="C4" s="103"/>
      <c r="D4" s="110">
        <f>Tabelle03!D4</f>
        <v>2023</v>
      </c>
      <c r="E4" s="96">
        <f>Tabelle03!E4</f>
        <v>2024</v>
      </c>
      <c r="F4" s="96">
        <f>Tabelle03!F4</f>
        <v>2025</v>
      </c>
      <c r="G4" s="108" t="str">
        <f>Tabelle03!G4:G5</f>
        <v>März
2026</v>
      </c>
      <c r="H4" s="54" t="str">
        <f>Tabelle03!H4</f>
        <v>Mär. 2026
gegenüber
Feb. 2026</v>
      </c>
      <c r="I4" s="54" t="str">
        <f>Tabelle03!I4</f>
        <v>Mär. 2026
gegenüber
Mär. 2025</v>
      </c>
      <c r="J4" s="55" t="s">
        <v>207</v>
      </c>
    </row>
    <row r="5" spans="1:13" ht="15" customHeight="1" x14ac:dyDescent="0.2">
      <c r="A5" s="101"/>
      <c r="B5" s="104"/>
      <c r="C5" s="105"/>
      <c r="D5" s="111"/>
      <c r="E5" s="97"/>
      <c r="F5" s="97"/>
      <c r="G5" s="109"/>
      <c r="H5" s="106" t="s">
        <v>11</v>
      </c>
      <c r="I5" s="107"/>
      <c r="J5" s="107"/>
    </row>
    <row r="6" spans="1:13" s="27" customFormat="1" ht="22.5" customHeight="1" x14ac:dyDescent="0.2">
      <c r="A6" s="40" t="s">
        <v>32</v>
      </c>
      <c r="B6" s="41" t="s">
        <v>9</v>
      </c>
      <c r="C6" s="42" t="s">
        <v>2</v>
      </c>
      <c r="D6" s="43">
        <v>99.363096639591276</v>
      </c>
      <c r="E6" s="43">
        <v>92.999024755200253</v>
      </c>
      <c r="F6" s="43">
        <v>90.269587046421137</v>
      </c>
      <c r="G6" s="84">
        <v>100.5</v>
      </c>
      <c r="H6" s="87">
        <v>15.8</v>
      </c>
      <c r="I6" s="87">
        <v>1.7</v>
      </c>
      <c r="J6" s="87">
        <v>0.5</v>
      </c>
      <c r="L6" s="16"/>
      <c r="M6" s="16"/>
    </row>
    <row r="7" spans="1:13" s="27" customFormat="1" ht="12" customHeight="1" x14ac:dyDescent="0.2">
      <c r="A7" s="40"/>
      <c r="B7" s="44"/>
      <c r="C7" s="45" t="s">
        <v>3</v>
      </c>
      <c r="D7" s="43">
        <v>96.113688687758852</v>
      </c>
      <c r="E7" s="43">
        <v>91.540262511994698</v>
      </c>
      <c r="F7" s="43">
        <v>87.305807973286676</v>
      </c>
      <c r="G7" s="84">
        <v>96.3</v>
      </c>
      <c r="H7" s="87">
        <v>13.9</v>
      </c>
      <c r="I7" s="87">
        <v>2.2999999999999998</v>
      </c>
      <c r="J7" s="87">
        <v>0</v>
      </c>
      <c r="L7" s="16"/>
      <c r="M7" s="16"/>
    </row>
    <row r="8" spans="1:13" s="27" customFormat="1" ht="12" customHeight="1" x14ac:dyDescent="0.2">
      <c r="A8" s="40"/>
      <c r="B8" s="44"/>
      <c r="C8" s="45" t="s">
        <v>4</v>
      </c>
      <c r="D8" s="43">
        <v>101.81790538945631</v>
      </c>
      <c r="E8" s="43">
        <v>94.10106622603935</v>
      </c>
      <c r="F8" s="43">
        <v>92.50861363503229</v>
      </c>
      <c r="G8" s="84">
        <v>103.7</v>
      </c>
      <c r="H8" s="87">
        <v>17.3</v>
      </c>
      <c r="I8" s="87">
        <v>1.3</v>
      </c>
      <c r="J8" s="87">
        <v>0.9</v>
      </c>
      <c r="L8" s="16"/>
      <c r="M8" s="16"/>
    </row>
    <row r="9" spans="1:13" s="27" customFormat="1" ht="12" customHeight="1" x14ac:dyDescent="0.2">
      <c r="A9" s="40"/>
      <c r="B9" s="44"/>
      <c r="C9" s="46" t="s">
        <v>130</v>
      </c>
      <c r="D9" s="43">
        <v>104.95282272343064</v>
      </c>
      <c r="E9" s="43">
        <v>102.17915055706816</v>
      </c>
      <c r="F9" s="43">
        <v>104.4811961837509</v>
      </c>
      <c r="G9" s="84">
        <v>118.3</v>
      </c>
      <c r="H9" s="87">
        <v>15.6</v>
      </c>
      <c r="I9" s="87">
        <v>2.4</v>
      </c>
      <c r="J9" s="87">
        <v>2.8</v>
      </c>
      <c r="L9" s="16"/>
      <c r="M9" s="16"/>
    </row>
    <row r="10" spans="1:13" s="27" customFormat="1" ht="12" customHeight="1" x14ac:dyDescent="0.2">
      <c r="A10" s="40"/>
      <c r="B10" s="44"/>
      <c r="C10" s="46" t="s">
        <v>131</v>
      </c>
      <c r="D10" s="43">
        <v>100.15890703351225</v>
      </c>
      <c r="E10" s="43">
        <v>89.899375752731501</v>
      </c>
      <c r="F10" s="43">
        <v>86.308441883741281</v>
      </c>
      <c r="G10" s="84">
        <v>96.2</v>
      </c>
      <c r="H10" s="87">
        <v>18.2</v>
      </c>
      <c r="I10" s="87">
        <v>0.6</v>
      </c>
      <c r="J10" s="87">
        <v>-0.3</v>
      </c>
      <c r="L10" s="16"/>
      <c r="M10" s="16"/>
    </row>
    <row r="11" spans="1:13" s="27" customFormat="1" ht="21" customHeight="1" x14ac:dyDescent="0.2">
      <c r="A11" s="29" t="s">
        <v>33</v>
      </c>
      <c r="B11" s="47" t="s">
        <v>92</v>
      </c>
      <c r="C11" s="19" t="s">
        <v>2</v>
      </c>
      <c r="D11" s="15">
        <v>78.175141633160692</v>
      </c>
      <c r="E11" s="15">
        <v>75.607290450683351</v>
      </c>
      <c r="F11" s="15">
        <v>75.851612078179585</v>
      </c>
      <c r="G11" s="83">
        <v>81.2</v>
      </c>
      <c r="H11" s="88">
        <v>-22.1</v>
      </c>
      <c r="I11" s="88">
        <v>23.1</v>
      </c>
      <c r="J11" s="88">
        <v>37</v>
      </c>
      <c r="L11" s="16"/>
      <c r="M11" s="16"/>
    </row>
    <row r="12" spans="1:13" s="27" customFormat="1" ht="12" customHeight="1" x14ac:dyDescent="0.2">
      <c r="A12" s="29"/>
      <c r="B12" s="47" t="s">
        <v>93</v>
      </c>
      <c r="C12" s="19" t="s">
        <v>3</v>
      </c>
      <c r="D12" s="15">
        <v>77.50374746545647</v>
      </c>
      <c r="E12" s="15">
        <v>75.118235466533662</v>
      </c>
      <c r="F12" s="15">
        <v>75.157143816591017</v>
      </c>
      <c r="G12" s="83">
        <v>78.900000000000006</v>
      </c>
      <c r="H12" s="88">
        <v>-25.4</v>
      </c>
      <c r="I12" s="88">
        <v>22.4</v>
      </c>
      <c r="J12" s="88">
        <v>39.200000000000003</v>
      </c>
      <c r="L12" s="16"/>
      <c r="M12" s="16"/>
    </row>
    <row r="13" spans="1:13" s="27" customFormat="1" ht="12" customHeight="1" x14ac:dyDescent="0.2">
      <c r="A13" s="29"/>
      <c r="B13" s="47"/>
      <c r="C13" s="19" t="s">
        <v>4</v>
      </c>
      <c r="D13" s="15">
        <v>82.92819906639879</v>
      </c>
      <c r="E13" s="15">
        <v>79.069498702541395</v>
      </c>
      <c r="F13" s="15">
        <v>80.768019892948857</v>
      </c>
      <c r="G13" s="83">
        <v>97.3</v>
      </c>
      <c r="H13" s="88">
        <v>3.7</v>
      </c>
      <c r="I13" s="88">
        <v>27.5</v>
      </c>
      <c r="J13" s="88">
        <v>23.9</v>
      </c>
      <c r="L13" s="16"/>
      <c r="M13" s="16"/>
    </row>
    <row r="14" spans="1:13" s="27" customFormat="1" ht="12" customHeight="1" x14ac:dyDescent="0.2">
      <c r="A14" s="29"/>
      <c r="B14" s="47"/>
      <c r="C14" s="48" t="s">
        <v>130</v>
      </c>
      <c r="D14" s="15">
        <v>80.177248904270414</v>
      </c>
      <c r="E14" s="15">
        <v>69.073379409408815</v>
      </c>
      <c r="F14" s="15">
        <v>71.788438898539965</v>
      </c>
      <c r="G14" s="83">
        <v>90.6</v>
      </c>
      <c r="H14" s="88">
        <v>3.7</v>
      </c>
      <c r="I14" s="88">
        <v>53.7</v>
      </c>
      <c r="J14" s="88">
        <v>38.6</v>
      </c>
      <c r="L14" s="16"/>
      <c r="M14" s="16"/>
    </row>
    <row r="15" spans="1:13" s="27" customFormat="1" ht="12" customHeight="1" x14ac:dyDescent="0.2">
      <c r="A15" s="29"/>
      <c r="B15" s="47"/>
      <c r="C15" s="48" t="s">
        <v>131</v>
      </c>
      <c r="D15" s="15">
        <v>88.699279793257574</v>
      </c>
      <c r="E15" s="15">
        <v>100.03985730451119</v>
      </c>
      <c r="F15" s="15">
        <v>99.605833651089327</v>
      </c>
      <c r="G15" s="83">
        <v>111.2</v>
      </c>
      <c r="H15" s="88">
        <v>3.5</v>
      </c>
      <c r="I15" s="88">
        <v>-1.3</v>
      </c>
      <c r="J15" s="88">
        <v>1</v>
      </c>
      <c r="L15" s="16"/>
      <c r="M15" s="16"/>
    </row>
    <row r="16" spans="1:13" s="27" customFormat="1" ht="21" customHeight="1" x14ac:dyDescent="0.2">
      <c r="A16" s="29" t="s">
        <v>10</v>
      </c>
      <c r="B16" s="47" t="s">
        <v>34</v>
      </c>
      <c r="C16" s="19" t="s">
        <v>2</v>
      </c>
      <c r="D16" s="15">
        <v>99.3882947258748</v>
      </c>
      <c r="E16" s="15">
        <v>93.019708130329775</v>
      </c>
      <c r="F16" s="15">
        <v>90.286733834639904</v>
      </c>
      <c r="G16" s="83">
        <v>100.5</v>
      </c>
      <c r="H16" s="88">
        <v>15.9</v>
      </c>
      <c r="I16" s="88">
        <v>1.7</v>
      </c>
      <c r="J16" s="88">
        <v>0.5</v>
      </c>
      <c r="L16" s="16"/>
      <c r="M16" s="16"/>
    </row>
    <row r="17" spans="1:13" s="27" customFormat="1" ht="12" customHeight="1" x14ac:dyDescent="0.2">
      <c r="A17" s="29"/>
      <c r="B17" s="47"/>
      <c r="C17" s="19" t="s">
        <v>3</v>
      </c>
      <c r="D17" s="15">
        <v>96.158807177369525</v>
      </c>
      <c r="E17" s="15">
        <v>91.580076558035259</v>
      </c>
      <c r="F17" s="15">
        <v>87.33526155247803</v>
      </c>
      <c r="G17" s="83">
        <v>96.3</v>
      </c>
      <c r="H17" s="88">
        <v>14</v>
      </c>
      <c r="I17" s="88">
        <v>2.2999999999999998</v>
      </c>
      <c r="J17" s="88">
        <v>-0.1</v>
      </c>
      <c r="L17" s="16"/>
      <c r="M17" s="16"/>
    </row>
    <row r="18" spans="1:13" s="27" customFormat="1" ht="12" customHeight="1" x14ac:dyDescent="0.2">
      <c r="A18" s="29"/>
      <c r="B18" s="47"/>
      <c r="C18" s="19" t="s">
        <v>4</v>
      </c>
      <c r="D18" s="15">
        <v>101.82278194464875</v>
      </c>
      <c r="E18" s="15">
        <v>94.104946766446062</v>
      </c>
      <c r="F18" s="15">
        <v>92.511644579632275</v>
      </c>
      <c r="G18" s="83">
        <v>103.7</v>
      </c>
      <c r="H18" s="88">
        <v>17.3</v>
      </c>
      <c r="I18" s="88">
        <v>1.3</v>
      </c>
      <c r="J18" s="88">
        <v>0.9</v>
      </c>
      <c r="L18" s="16"/>
      <c r="M18" s="16"/>
    </row>
    <row r="19" spans="1:13" s="27" customFormat="1" ht="12" customHeight="1" x14ac:dyDescent="0.2">
      <c r="A19" s="29"/>
      <c r="B19" s="47"/>
      <c r="C19" s="48" t="s">
        <v>130</v>
      </c>
      <c r="D19" s="15">
        <v>104.96577864754865</v>
      </c>
      <c r="E19" s="15">
        <v>102.1964626024717</v>
      </c>
      <c r="F19" s="15">
        <v>104.49829225126025</v>
      </c>
      <c r="G19" s="83">
        <v>118.3</v>
      </c>
      <c r="H19" s="88">
        <v>15.6</v>
      </c>
      <c r="I19" s="88">
        <v>2.4</v>
      </c>
      <c r="J19" s="88">
        <v>2.8</v>
      </c>
      <c r="L19" s="16"/>
      <c r="M19" s="16"/>
    </row>
    <row r="20" spans="1:13" s="27" customFormat="1" ht="12" customHeight="1" x14ac:dyDescent="0.2">
      <c r="A20" s="29"/>
      <c r="B20" s="47"/>
      <c r="C20" s="48" t="s">
        <v>131</v>
      </c>
      <c r="D20" s="15">
        <v>100.16034163079145</v>
      </c>
      <c r="E20" s="15">
        <v>89.898106295449921</v>
      </c>
      <c r="F20" s="15">
        <v>86.306777222086012</v>
      </c>
      <c r="G20" s="83">
        <v>96.2</v>
      </c>
      <c r="H20" s="88">
        <v>18.2</v>
      </c>
      <c r="I20" s="88">
        <v>0.6</v>
      </c>
      <c r="J20" s="88">
        <v>-0.3</v>
      </c>
      <c r="L20" s="16"/>
      <c r="M20" s="16"/>
    </row>
    <row r="21" spans="1:13" s="27" customFormat="1" ht="21" customHeight="1" x14ac:dyDescent="0.2">
      <c r="A21" s="29"/>
      <c r="B21" s="47" t="s">
        <v>150</v>
      </c>
      <c r="C21" s="19" t="s">
        <v>2</v>
      </c>
      <c r="D21" s="15">
        <v>92.616885065873191</v>
      </c>
      <c r="E21" s="15">
        <v>86.291723484649125</v>
      </c>
      <c r="F21" s="15">
        <v>86.407231902239971</v>
      </c>
      <c r="G21" s="83">
        <v>96.4</v>
      </c>
      <c r="H21" s="88">
        <v>12.2</v>
      </c>
      <c r="I21" s="88">
        <v>3.4</v>
      </c>
      <c r="J21" s="88">
        <v>0.9</v>
      </c>
      <c r="L21" s="16"/>
      <c r="M21" s="16"/>
    </row>
    <row r="22" spans="1:13" s="27" customFormat="1" ht="12" customHeight="1" x14ac:dyDescent="0.2">
      <c r="A22" s="29"/>
      <c r="B22" s="47"/>
      <c r="C22" s="19" t="s">
        <v>3</v>
      </c>
      <c r="D22" s="15">
        <v>91.33566771526678</v>
      </c>
      <c r="E22" s="15">
        <v>84.180816316019573</v>
      </c>
      <c r="F22" s="15">
        <v>82.986913019125964</v>
      </c>
      <c r="G22" s="83">
        <v>92</v>
      </c>
      <c r="H22" s="88">
        <v>12.6</v>
      </c>
      <c r="I22" s="88">
        <v>2.5</v>
      </c>
      <c r="J22" s="88">
        <v>-1</v>
      </c>
      <c r="L22" s="16"/>
      <c r="M22" s="16"/>
    </row>
    <row r="23" spans="1:13" s="27" customFormat="1" ht="12" customHeight="1" x14ac:dyDescent="0.2">
      <c r="A23" s="29"/>
      <c r="B23" s="47"/>
      <c r="C23" s="19" t="s">
        <v>4</v>
      </c>
      <c r="D23" s="15">
        <v>94.179139884666014</v>
      </c>
      <c r="E23" s="15">
        <v>88.865662164651226</v>
      </c>
      <c r="F23" s="15">
        <v>90.577804252375174</v>
      </c>
      <c r="G23" s="83">
        <v>101.8</v>
      </c>
      <c r="H23" s="88">
        <v>11.8</v>
      </c>
      <c r="I23" s="88">
        <v>4.5</v>
      </c>
      <c r="J23" s="88">
        <v>3</v>
      </c>
      <c r="L23" s="16"/>
      <c r="M23" s="16"/>
    </row>
    <row r="24" spans="1:13" s="27" customFormat="1" ht="12" customHeight="1" x14ac:dyDescent="0.2">
      <c r="A24" s="29"/>
      <c r="B24" s="47"/>
      <c r="C24" s="48" t="s">
        <v>130</v>
      </c>
      <c r="D24" s="15">
        <v>93.252116885010253</v>
      </c>
      <c r="E24" s="15">
        <v>87.663411638311331</v>
      </c>
      <c r="F24" s="15">
        <v>90.548775084502211</v>
      </c>
      <c r="G24" s="83">
        <v>102.4</v>
      </c>
      <c r="H24" s="88">
        <v>11</v>
      </c>
      <c r="I24" s="88">
        <v>4.0999999999999996</v>
      </c>
      <c r="J24" s="88">
        <v>3.7</v>
      </c>
      <c r="L24" s="16"/>
      <c r="M24" s="16"/>
    </row>
    <row r="25" spans="1:13" s="27" customFormat="1" ht="12" customHeight="1" x14ac:dyDescent="0.2">
      <c r="A25" s="29"/>
      <c r="B25" s="47"/>
      <c r="C25" s="48" t="s">
        <v>131</v>
      </c>
      <c r="D25" s="15">
        <v>94.75405799769004</v>
      </c>
      <c r="E25" s="15">
        <v>89.861086438027613</v>
      </c>
      <c r="F25" s="15">
        <v>90.781264756879708</v>
      </c>
      <c r="G25" s="83">
        <v>101.4</v>
      </c>
      <c r="H25" s="88">
        <v>12.4</v>
      </c>
      <c r="I25" s="88">
        <v>4.5999999999999996</v>
      </c>
      <c r="J25" s="88">
        <v>2.2000000000000002</v>
      </c>
      <c r="L25" s="16"/>
      <c r="M25" s="16"/>
    </row>
    <row r="26" spans="1:13" s="27" customFormat="1" ht="21" customHeight="1" x14ac:dyDescent="0.2">
      <c r="A26" s="29"/>
      <c r="B26" s="47" t="s">
        <v>151</v>
      </c>
      <c r="C26" s="19" t="s">
        <v>2</v>
      </c>
      <c r="D26" s="15">
        <v>102.84074505737156</v>
      </c>
      <c r="E26" s="15">
        <v>94.538410026946465</v>
      </c>
      <c r="F26" s="15">
        <v>91.892758356115863</v>
      </c>
      <c r="G26" s="83">
        <v>102.4</v>
      </c>
      <c r="H26" s="88">
        <v>17.600000000000001</v>
      </c>
      <c r="I26" s="88">
        <v>0</v>
      </c>
      <c r="J26" s="88">
        <v>0.5</v>
      </c>
      <c r="L26" s="16"/>
      <c r="M26" s="16"/>
    </row>
    <row r="27" spans="1:13" s="27" customFormat="1" ht="12" customHeight="1" x14ac:dyDescent="0.2">
      <c r="A27" s="29"/>
      <c r="B27" s="47"/>
      <c r="C27" s="19" t="s">
        <v>3</v>
      </c>
      <c r="D27" s="15">
        <v>101.64415799912955</v>
      </c>
      <c r="E27" s="15">
        <v>96.06690428453534</v>
      </c>
      <c r="F27" s="15">
        <v>94.318306677159526</v>
      </c>
      <c r="G27" s="83">
        <v>105</v>
      </c>
      <c r="H27" s="88">
        <v>16.100000000000001</v>
      </c>
      <c r="I27" s="88">
        <v>1.9</v>
      </c>
      <c r="J27" s="88">
        <v>1.3</v>
      </c>
      <c r="L27" s="16"/>
      <c r="M27" s="16"/>
    </row>
    <row r="28" spans="1:13" s="27" customFormat="1" ht="12" customHeight="1" x14ac:dyDescent="0.2">
      <c r="A28" s="29"/>
      <c r="B28" s="47"/>
      <c r="C28" s="19" t="s">
        <v>4</v>
      </c>
      <c r="D28" s="15">
        <v>103.41554417821317</v>
      </c>
      <c r="E28" s="15">
        <v>93.804174143796999</v>
      </c>
      <c r="F28" s="15">
        <v>90.727608664004777</v>
      </c>
      <c r="G28" s="83">
        <v>101.2</v>
      </c>
      <c r="H28" s="88">
        <v>18.399999999999999</v>
      </c>
      <c r="I28" s="88">
        <v>-0.9</v>
      </c>
      <c r="J28" s="88">
        <v>0.2</v>
      </c>
      <c r="L28" s="16"/>
      <c r="M28" s="16"/>
    </row>
    <row r="29" spans="1:13" s="27" customFormat="1" ht="12" customHeight="1" x14ac:dyDescent="0.2">
      <c r="A29" s="29"/>
      <c r="B29" s="47"/>
      <c r="C29" s="48" t="s">
        <v>130</v>
      </c>
      <c r="D29" s="15">
        <v>109.71691504144395</v>
      </c>
      <c r="E29" s="15">
        <v>108.33917707152791</v>
      </c>
      <c r="F29" s="15">
        <v>110.71041708056354</v>
      </c>
      <c r="G29" s="83">
        <v>123.8</v>
      </c>
      <c r="H29" s="88">
        <v>14.9</v>
      </c>
      <c r="I29" s="88">
        <v>-1.1000000000000001</v>
      </c>
      <c r="J29" s="88">
        <v>2.6</v>
      </c>
      <c r="L29" s="16"/>
      <c r="M29" s="16"/>
    </row>
    <row r="30" spans="1:13" s="27" customFormat="1" ht="12" customHeight="1" x14ac:dyDescent="0.2">
      <c r="A30" s="29"/>
      <c r="B30" s="47"/>
      <c r="C30" s="48" t="s">
        <v>131</v>
      </c>
      <c r="D30" s="15">
        <v>101.16187405552529</v>
      </c>
      <c r="E30" s="15">
        <v>88.471807663922689</v>
      </c>
      <c r="F30" s="15">
        <v>83.323150583192074</v>
      </c>
      <c r="G30" s="83">
        <v>92.8</v>
      </c>
      <c r="H30" s="88">
        <v>20.100000000000001</v>
      </c>
      <c r="I30" s="88">
        <v>-0.9</v>
      </c>
      <c r="J30" s="88">
        <v>-1.1000000000000001</v>
      </c>
      <c r="L30" s="16"/>
      <c r="M30" s="16"/>
    </row>
    <row r="31" spans="1:13" s="27" customFormat="1" ht="21" customHeight="1" x14ac:dyDescent="0.2">
      <c r="A31" s="32"/>
      <c r="B31" s="47" t="s">
        <v>152</v>
      </c>
      <c r="C31" s="19" t="s">
        <v>2</v>
      </c>
      <c r="D31" s="15">
        <v>100.98105821443103</v>
      </c>
      <c r="E31" s="15">
        <v>101.46803737440517</v>
      </c>
      <c r="F31" s="15">
        <v>100.76364176405713</v>
      </c>
      <c r="G31" s="83">
        <v>112.8</v>
      </c>
      <c r="H31" s="88">
        <v>17.8</v>
      </c>
      <c r="I31" s="88">
        <v>6.9</v>
      </c>
      <c r="J31" s="88">
        <v>0.4</v>
      </c>
      <c r="L31" s="16"/>
      <c r="M31" s="16"/>
    </row>
    <row r="32" spans="1:13" s="27" customFormat="1" ht="12" customHeight="1" x14ac:dyDescent="0.2">
      <c r="A32" s="29"/>
      <c r="B32" s="47"/>
      <c r="C32" s="19" t="s">
        <v>3</v>
      </c>
      <c r="D32" s="15">
        <v>94.812584331854779</v>
      </c>
      <c r="E32" s="15">
        <v>95.36568489897472</v>
      </c>
      <c r="F32" s="15">
        <v>93.227356687935313</v>
      </c>
      <c r="G32" s="83">
        <v>101.3</v>
      </c>
      <c r="H32" s="88">
        <v>13</v>
      </c>
      <c r="I32" s="88">
        <v>4</v>
      </c>
      <c r="J32" s="88">
        <v>-0.2</v>
      </c>
      <c r="L32" s="16"/>
      <c r="M32" s="16"/>
    </row>
    <row r="33" spans="1:13" s="27" customFormat="1" ht="12" customHeight="1" x14ac:dyDescent="0.2">
      <c r="A33" s="29"/>
      <c r="B33" s="47"/>
      <c r="C33" s="19" t="s">
        <v>4</v>
      </c>
      <c r="D33" s="15">
        <v>109.08113361202044</v>
      </c>
      <c r="E33" s="15">
        <v>109.48128604735051</v>
      </c>
      <c r="F33" s="15">
        <v>110.65984599485449</v>
      </c>
      <c r="G33" s="83">
        <v>128</v>
      </c>
      <c r="H33" s="88">
        <v>23.2</v>
      </c>
      <c r="I33" s="88">
        <v>10</v>
      </c>
      <c r="J33" s="88">
        <v>1.2</v>
      </c>
      <c r="L33" s="16"/>
      <c r="M33" s="16"/>
    </row>
    <row r="34" spans="1:13" s="27" customFormat="1" ht="12" customHeight="1" x14ac:dyDescent="0.2">
      <c r="A34" s="29"/>
      <c r="B34" s="47"/>
      <c r="C34" s="48" t="s">
        <v>130</v>
      </c>
      <c r="D34" s="15">
        <v>110.12492130498647</v>
      </c>
      <c r="E34" s="15">
        <v>107.58048677039555</v>
      </c>
      <c r="F34" s="15">
        <v>108.53426612561036</v>
      </c>
      <c r="G34" s="83">
        <v>128.69999999999999</v>
      </c>
      <c r="H34" s="88">
        <v>26.6</v>
      </c>
      <c r="I34" s="88">
        <v>13.3</v>
      </c>
      <c r="J34" s="88">
        <v>1.8</v>
      </c>
      <c r="L34" s="16"/>
      <c r="M34" s="16"/>
    </row>
    <row r="35" spans="1:13" s="27" customFormat="1" ht="12" customHeight="1" x14ac:dyDescent="0.2">
      <c r="A35" s="29"/>
      <c r="B35" s="47"/>
      <c r="C35" s="48" t="s">
        <v>131</v>
      </c>
      <c r="D35" s="15">
        <v>105.55475577150135</v>
      </c>
      <c r="E35" s="15">
        <v>108.6077057142888</v>
      </c>
      <c r="F35" s="15">
        <v>109.76127440087225</v>
      </c>
      <c r="G35" s="83">
        <v>123.2</v>
      </c>
      <c r="H35" s="88">
        <v>17.7</v>
      </c>
      <c r="I35" s="88">
        <v>5.3</v>
      </c>
      <c r="J35" s="88">
        <v>0.3</v>
      </c>
      <c r="L35" s="16"/>
      <c r="M35" s="16"/>
    </row>
    <row r="36" spans="1:13" s="27" customFormat="1" ht="21" customHeight="1" x14ac:dyDescent="0.2">
      <c r="A36" s="32">
        <v>10</v>
      </c>
      <c r="B36" s="21" t="s">
        <v>94</v>
      </c>
      <c r="C36" s="19" t="s">
        <v>2</v>
      </c>
      <c r="D36" s="15">
        <v>93.873965840176311</v>
      </c>
      <c r="E36" s="15">
        <v>94.953173018290713</v>
      </c>
      <c r="F36" s="15">
        <v>94.025674175961171</v>
      </c>
      <c r="G36" s="83">
        <v>100.8</v>
      </c>
      <c r="H36" s="88">
        <v>12.6</v>
      </c>
      <c r="I36" s="88">
        <v>5.5</v>
      </c>
      <c r="J36" s="88">
        <v>-0.1</v>
      </c>
      <c r="L36" s="16"/>
      <c r="M36" s="16"/>
    </row>
    <row r="37" spans="1:13" s="27" customFormat="1" ht="12" customHeight="1" x14ac:dyDescent="0.2">
      <c r="A37" s="29"/>
      <c r="B37" s="31" t="s">
        <v>95</v>
      </c>
      <c r="C37" s="19" t="s">
        <v>3</v>
      </c>
      <c r="D37" s="15">
        <v>93.450697551140749</v>
      </c>
      <c r="E37" s="15">
        <v>96.676481296322166</v>
      </c>
      <c r="F37" s="15">
        <v>95.645351989960872</v>
      </c>
      <c r="G37" s="83">
        <v>101.9</v>
      </c>
      <c r="H37" s="88">
        <v>14.6</v>
      </c>
      <c r="I37" s="88">
        <v>4.9000000000000004</v>
      </c>
      <c r="J37" s="88">
        <v>-1.4</v>
      </c>
      <c r="L37" s="16"/>
      <c r="M37" s="16"/>
    </row>
    <row r="38" spans="1:13" s="27" customFormat="1" ht="12" customHeight="1" x14ac:dyDescent="0.2">
      <c r="A38" s="29"/>
      <c r="B38" s="31"/>
      <c r="C38" s="19" t="s">
        <v>4</v>
      </c>
      <c r="D38" s="15">
        <v>94.903324251563689</v>
      </c>
      <c r="E38" s="15">
        <v>90.762209704107363</v>
      </c>
      <c r="F38" s="15">
        <v>90.086732788745508</v>
      </c>
      <c r="G38" s="83">
        <v>98.3</v>
      </c>
      <c r="H38" s="88">
        <v>7.9</v>
      </c>
      <c r="I38" s="88">
        <v>7.2</v>
      </c>
      <c r="J38" s="88">
        <v>3.1</v>
      </c>
      <c r="L38" s="16"/>
      <c r="M38" s="16"/>
    </row>
    <row r="39" spans="1:13" s="27" customFormat="1" ht="21" customHeight="1" x14ac:dyDescent="0.2">
      <c r="A39" s="29">
        <v>11</v>
      </c>
      <c r="B39" s="21" t="s">
        <v>124</v>
      </c>
      <c r="C39" s="19" t="s">
        <v>2</v>
      </c>
      <c r="D39" s="15">
        <v>107.12591900435861</v>
      </c>
      <c r="E39" s="15">
        <v>103.78143202355274</v>
      </c>
      <c r="F39" s="15">
        <v>102.06453480622103</v>
      </c>
      <c r="G39" s="83">
        <v>107.8</v>
      </c>
      <c r="H39" s="88">
        <v>26.4</v>
      </c>
      <c r="I39" s="88">
        <v>8.1999999999999993</v>
      </c>
      <c r="J39" s="88">
        <v>4.9000000000000004</v>
      </c>
      <c r="L39" s="16"/>
      <c r="M39" s="16"/>
    </row>
    <row r="40" spans="1:13" s="27" customFormat="1" ht="12" customHeight="1" x14ac:dyDescent="0.2">
      <c r="A40" s="29"/>
      <c r="B40" s="21"/>
      <c r="C40" s="19" t="s">
        <v>3</v>
      </c>
      <c r="D40" s="15">
        <v>106.74568708640361</v>
      </c>
      <c r="E40" s="15">
        <v>104.84632195332779</v>
      </c>
      <c r="F40" s="15">
        <v>104.18230082588501</v>
      </c>
      <c r="G40" s="83">
        <v>113.2</v>
      </c>
      <c r="H40" s="88">
        <v>31.6</v>
      </c>
      <c r="I40" s="88">
        <v>11.8</v>
      </c>
      <c r="J40" s="88">
        <v>7</v>
      </c>
      <c r="L40" s="16"/>
      <c r="M40" s="16"/>
    </row>
    <row r="41" spans="1:13" s="27" customFormat="1" ht="12" customHeight="1" x14ac:dyDescent="0.2">
      <c r="A41" s="29"/>
      <c r="B41" s="31"/>
      <c r="C41" s="19" t="s">
        <v>4</v>
      </c>
      <c r="D41" s="15">
        <v>108.58555251305216</v>
      </c>
      <c r="E41" s="15">
        <v>99.693534739890524</v>
      </c>
      <c r="F41" s="15">
        <v>93.934858942871202</v>
      </c>
      <c r="G41" s="83">
        <v>87.1</v>
      </c>
      <c r="H41" s="88">
        <v>5.6</v>
      </c>
      <c r="I41" s="88">
        <v>-6.9</v>
      </c>
      <c r="J41" s="88">
        <v>-4</v>
      </c>
      <c r="L41" s="16"/>
      <c r="M41" s="16"/>
    </row>
    <row r="42" spans="1:13" s="27" customFormat="1" ht="21" customHeight="1" x14ac:dyDescent="0.2">
      <c r="A42" s="29">
        <v>12</v>
      </c>
      <c r="B42" s="21" t="s">
        <v>35</v>
      </c>
      <c r="C42" s="19" t="s">
        <v>2</v>
      </c>
      <c r="D42" s="15">
        <v>93.932968538629439</v>
      </c>
      <c r="E42" s="15">
        <v>74.683619199037068</v>
      </c>
      <c r="F42" s="15">
        <v>42.964800387223413</v>
      </c>
      <c r="G42" s="83">
        <v>42</v>
      </c>
      <c r="H42" s="88">
        <v>17.600000000000001</v>
      </c>
      <c r="I42" s="88">
        <v>0.3</v>
      </c>
      <c r="J42" s="88">
        <v>-15.3</v>
      </c>
      <c r="L42" s="16"/>
      <c r="M42" s="16"/>
    </row>
    <row r="43" spans="1:13" s="27" customFormat="1" ht="12" customHeight="1" x14ac:dyDescent="0.2">
      <c r="A43" s="29"/>
      <c r="B43" s="21"/>
      <c r="C43" s="19" t="s">
        <v>3</v>
      </c>
      <c r="D43" s="15">
        <v>93.767580450566868</v>
      </c>
      <c r="E43" s="15">
        <v>77.896170258355809</v>
      </c>
      <c r="F43" s="15">
        <v>65.094546605108164</v>
      </c>
      <c r="G43" s="83">
        <v>63</v>
      </c>
      <c r="H43" s="88">
        <v>35.1</v>
      </c>
      <c r="I43" s="88">
        <v>12.8</v>
      </c>
      <c r="J43" s="88">
        <v>-6.4</v>
      </c>
      <c r="L43" s="16"/>
      <c r="M43" s="16"/>
    </row>
    <row r="44" spans="1:13" s="27" customFormat="1" ht="12" customHeight="1" x14ac:dyDescent="0.2">
      <c r="A44" s="29"/>
      <c r="B44" s="36"/>
      <c r="C44" s="19" t="s">
        <v>4</v>
      </c>
      <c r="D44" s="15">
        <v>94.060828533839029</v>
      </c>
      <c r="E44" s="15">
        <v>72.20002580445292</v>
      </c>
      <c r="F44" s="15">
        <v>25.856499066647029</v>
      </c>
      <c r="G44" s="83">
        <v>25.8</v>
      </c>
      <c r="H44" s="88">
        <v>-5.5</v>
      </c>
      <c r="I44" s="88">
        <v>-17.100000000000001</v>
      </c>
      <c r="J44" s="88">
        <v>-28.1</v>
      </c>
      <c r="L44" s="16"/>
      <c r="M44" s="16"/>
    </row>
    <row r="45" spans="1:13" s="27" customFormat="1" ht="21" customHeight="1" x14ac:dyDescent="0.2">
      <c r="A45" s="32">
        <v>13</v>
      </c>
      <c r="B45" s="21" t="s">
        <v>12</v>
      </c>
      <c r="C45" s="19" t="s">
        <v>2</v>
      </c>
      <c r="D45" s="15">
        <v>90.523510073278374</v>
      </c>
      <c r="E45" s="15">
        <v>82.13066805576041</v>
      </c>
      <c r="F45" s="15">
        <v>76.953306728981531</v>
      </c>
      <c r="G45" s="83">
        <v>79.3</v>
      </c>
      <c r="H45" s="88">
        <v>12.6</v>
      </c>
      <c r="I45" s="88">
        <v>-5.0999999999999996</v>
      </c>
      <c r="J45" s="88">
        <v>-13</v>
      </c>
      <c r="L45" s="16"/>
      <c r="M45" s="16"/>
    </row>
    <row r="46" spans="1:13" s="27" customFormat="1" ht="12" customHeight="1" x14ac:dyDescent="0.2">
      <c r="A46" s="29"/>
      <c r="B46" s="31"/>
      <c r="C46" s="19" t="s">
        <v>3</v>
      </c>
      <c r="D46" s="15">
        <v>87.499001494040883</v>
      </c>
      <c r="E46" s="15">
        <v>78.015181084165945</v>
      </c>
      <c r="F46" s="15">
        <v>74.060678660102937</v>
      </c>
      <c r="G46" s="83">
        <v>76.7</v>
      </c>
      <c r="H46" s="88">
        <v>12.9</v>
      </c>
      <c r="I46" s="88">
        <v>-8.9</v>
      </c>
      <c r="J46" s="88">
        <v>-13</v>
      </c>
      <c r="L46" s="16"/>
      <c r="M46" s="16"/>
    </row>
    <row r="47" spans="1:13" s="27" customFormat="1" ht="12" customHeight="1" x14ac:dyDescent="0.2">
      <c r="A47" s="29"/>
      <c r="B47" s="31"/>
      <c r="C47" s="19" t="s">
        <v>4</v>
      </c>
      <c r="D47" s="15">
        <v>92.60412848866126</v>
      </c>
      <c r="E47" s="15">
        <v>84.961791776205118</v>
      </c>
      <c r="F47" s="15">
        <v>78.943201970237453</v>
      </c>
      <c r="G47" s="83">
        <v>81.099999999999994</v>
      </c>
      <c r="H47" s="88">
        <v>12.4</v>
      </c>
      <c r="I47" s="88">
        <v>-2.4</v>
      </c>
      <c r="J47" s="88">
        <v>-13.1</v>
      </c>
      <c r="L47" s="16"/>
      <c r="M47" s="16"/>
    </row>
    <row r="48" spans="1:13" s="27" customFormat="1" ht="21" customHeight="1" x14ac:dyDescent="0.2">
      <c r="A48" s="32">
        <v>14</v>
      </c>
      <c r="B48" s="21" t="s">
        <v>13</v>
      </c>
      <c r="C48" s="19" t="s">
        <v>2</v>
      </c>
      <c r="D48" s="15">
        <v>99.578234932787439</v>
      </c>
      <c r="E48" s="15">
        <v>112.62883000775923</v>
      </c>
      <c r="F48" s="15">
        <v>110.09889742827686</v>
      </c>
      <c r="G48" s="83">
        <v>111</v>
      </c>
      <c r="H48" s="88">
        <v>2.2999999999999998</v>
      </c>
      <c r="I48" s="88">
        <v>-9.4</v>
      </c>
      <c r="J48" s="88">
        <v>-11.3</v>
      </c>
      <c r="L48" s="16"/>
      <c r="M48" s="16"/>
    </row>
    <row r="49" spans="1:13" s="27" customFormat="1" ht="12" customHeight="1" x14ac:dyDescent="0.2">
      <c r="A49" s="29"/>
      <c r="B49" s="31"/>
      <c r="C49" s="19" t="s">
        <v>3</v>
      </c>
      <c r="D49" s="15">
        <v>104.92175466678778</v>
      </c>
      <c r="E49" s="15">
        <v>121.27267018055129</v>
      </c>
      <c r="F49" s="15">
        <v>116.46005353737627</v>
      </c>
      <c r="G49" s="83">
        <v>121.1</v>
      </c>
      <c r="H49" s="88">
        <v>2.4</v>
      </c>
      <c r="I49" s="88">
        <v>-6.5</v>
      </c>
      <c r="J49" s="88">
        <v>-3.3</v>
      </c>
      <c r="L49" s="16"/>
      <c r="M49" s="16"/>
    </row>
    <row r="50" spans="1:13" s="27" customFormat="1" ht="12" customHeight="1" x14ac:dyDescent="0.2">
      <c r="A50" s="29"/>
      <c r="B50" s="31"/>
      <c r="C50" s="19" t="s">
        <v>4</v>
      </c>
      <c r="D50" s="15">
        <v>93.661347734077722</v>
      </c>
      <c r="E50" s="15">
        <v>103.05749317135589</v>
      </c>
      <c r="F50" s="15">
        <v>103.05517998648747</v>
      </c>
      <c r="G50" s="83">
        <v>99.8</v>
      </c>
      <c r="H50" s="88">
        <v>2.1</v>
      </c>
      <c r="I50" s="88">
        <v>-12.9</v>
      </c>
      <c r="J50" s="88">
        <v>-20.3</v>
      </c>
      <c r="L50" s="16"/>
      <c r="M50" s="16"/>
    </row>
    <row r="51" spans="1:13" s="27" customFormat="1" ht="42.75" customHeight="1" x14ac:dyDescent="0.2">
      <c r="A51" s="32">
        <v>15</v>
      </c>
      <c r="B51" s="21" t="s">
        <v>96</v>
      </c>
      <c r="C51" s="19" t="s">
        <v>2</v>
      </c>
      <c r="D51" s="15">
        <v>92.066793638424215</v>
      </c>
      <c r="E51" s="15">
        <v>56.498005639431092</v>
      </c>
      <c r="F51" s="15">
        <v>45.518630998627494</v>
      </c>
      <c r="G51" s="83">
        <v>57</v>
      </c>
      <c r="H51" s="88">
        <v>-5.0999999999999996</v>
      </c>
      <c r="I51" s="88">
        <v>-7.6</v>
      </c>
      <c r="J51" s="88">
        <v>-2.6</v>
      </c>
      <c r="L51" s="16"/>
      <c r="M51" s="16"/>
    </row>
    <row r="52" spans="1:13" s="27" customFormat="1" ht="12.75" customHeight="1" x14ac:dyDescent="0.2">
      <c r="B52" s="21" t="s">
        <v>97</v>
      </c>
      <c r="C52" s="19" t="s">
        <v>3</v>
      </c>
      <c r="D52" s="15">
        <v>74.410262864633111</v>
      </c>
      <c r="E52" s="15">
        <v>57.243525162055853</v>
      </c>
      <c r="F52" s="15">
        <v>54.914420569823697</v>
      </c>
      <c r="G52" s="83">
        <v>65.400000000000006</v>
      </c>
      <c r="H52" s="88">
        <v>-16.600000000000001</v>
      </c>
      <c r="I52" s="88">
        <v>-14.5</v>
      </c>
      <c r="J52" s="88">
        <v>-6.3</v>
      </c>
      <c r="L52" s="16"/>
      <c r="M52" s="16"/>
    </row>
    <row r="53" spans="1:13" s="27" customFormat="1" ht="12.75" customHeight="1" x14ac:dyDescent="0.2">
      <c r="B53" s="21"/>
      <c r="C53" s="19" t="s">
        <v>4</v>
      </c>
      <c r="D53" s="15">
        <v>111.62149564806207</v>
      </c>
      <c r="E53" s="15">
        <v>55.672338791618905</v>
      </c>
      <c r="F53" s="15">
        <v>35.112743932594633</v>
      </c>
      <c r="G53" s="83">
        <v>47.7</v>
      </c>
      <c r="H53" s="88">
        <v>19.899999999999999</v>
      </c>
      <c r="I53" s="88">
        <v>5.3</v>
      </c>
      <c r="J53" s="88">
        <v>5.0999999999999996</v>
      </c>
      <c r="L53" s="16"/>
      <c r="M53" s="16"/>
    </row>
    <row r="54" spans="1:13" s="27" customFormat="1" ht="32.25" customHeight="1" x14ac:dyDescent="0.2">
      <c r="A54" s="29">
        <v>16</v>
      </c>
      <c r="B54" s="21" t="s">
        <v>98</v>
      </c>
      <c r="C54" s="19" t="s">
        <v>2</v>
      </c>
      <c r="D54" s="15">
        <v>93.660115079359983</v>
      </c>
      <c r="E54" s="15">
        <v>92.619374161427459</v>
      </c>
      <c r="F54" s="15">
        <v>87.606351764539795</v>
      </c>
      <c r="G54" s="83">
        <v>92.4</v>
      </c>
      <c r="H54" s="88">
        <v>12.4</v>
      </c>
      <c r="I54" s="88">
        <v>-0.1</v>
      </c>
      <c r="J54" s="88">
        <v>-5.3</v>
      </c>
      <c r="L54" s="16"/>
      <c r="M54" s="16"/>
    </row>
    <row r="55" spans="1:13" s="27" customFormat="1" ht="12.75" customHeight="1" x14ac:dyDescent="0.2">
      <c r="A55" s="29"/>
      <c r="B55" s="31" t="s">
        <v>99</v>
      </c>
      <c r="C55" s="19" t="s">
        <v>3</v>
      </c>
      <c r="D55" s="15">
        <v>93.723492181968254</v>
      </c>
      <c r="E55" s="15">
        <v>92.363087815367578</v>
      </c>
      <c r="F55" s="15">
        <v>87.759454337543119</v>
      </c>
      <c r="G55" s="83">
        <v>90.5</v>
      </c>
      <c r="H55" s="88">
        <v>17.3</v>
      </c>
      <c r="I55" s="88">
        <v>-0.5</v>
      </c>
      <c r="J55" s="88">
        <v>-8.6</v>
      </c>
      <c r="L55" s="16"/>
      <c r="M55" s="16"/>
    </row>
    <row r="56" spans="1:13" s="27" customFormat="1" ht="12.75" customHeight="1" x14ac:dyDescent="0.2">
      <c r="A56" s="29"/>
      <c r="B56" s="31"/>
      <c r="C56" s="19" t="s">
        <v>4</v>
      </c>
      <c r="D56" s="15">
        <v>93.48607337874391</v>
      </c>
      <c r="E56" s="15">
        <v>93.32316953352948</v>
      </c>
      <c r="F56" s="15">
        <v>87.185912345923668</v>
      </c>
      <c r="G56" s="83">
        <v>97.7</v>
      </c>
      <c r="H56" s="88">
        <v>1.6</v>
      </c>
      <c r="I56" s="88">
        <v>1</v>
      </c>
      <c r="J56" s="88">
        <v>3.4</v>
      </c>
      <c r="L56" s="16"/>
      <c r="M56" s="16"/>
    </row>
    <row r="57" spans="1:13" s="27" customFormat="1" ht="32.25" customHeight="1" x14ac:dyDescent="0.2">
      <c r="A57" s="29">
        <v>17</v>
      </c>
      <c r="B57" s="31" t="s">
        <v>48</v>
      </c>
      <c r="C57" s="19" t="s">
        <v>2</v>
      </c>
      <c r="D57" s="15">
        <v>85.756377642442828</v>
      </c>
      <c r="E57" s="15">
        <v>86.566032013843881</v>
      </c>
      <c r="F57" s="15">
        <v>84.225369346597802</v>
      </c>
      <c r="G57" s="83">
        <v>89.6</v>
      </c>
      <c r="H57" s="88">
        <v>8.1999999999999993</v>
      </c>
      <c r="I57" s="88">
        <v>1</v>
      </c>
      <c r="J57" s="88">
        <v>-4.2</v>
      </c>
      <c r="L57" s="16"/>
      <c r="M57" s="16"/>
    </row>
    <row r="58" spans="1:13" s="27" customFormat="1" ht="12.75" customHeight="1" x14ac:dyDescent="0.2">
      <c r="A58" s="29"/>
      <c r="B58" s="31" t="s">
        <v>49</v>
      </c>
      <c r="C58" s="19" t="s">
        <v>3</v>
      </c>
      <c r="D58" s="15">
        <v>83.30982745420232</v>
      </c>
      <c r="E58" s="15">
        <v>84.053468275079382</v>
      </c>
      <c r="F58" s="15">
        <v>82.348768563242359</v>
      </c>
      <c r="G58" s="83">
        <v>86.4</v>
      </c>
      <c r="H58" s="88">
        <v>7.5</v>
      </c>
      <c r="I58" s="88">
        <v>-1</v>
      </c>
      <c r="J58" s="88">
        <v>-5.3</v>
      </c>
      <c r="L58" s="16"/>
      <c r="M58" s="16"/>
    </row>
    <row r="59" spans="1:13" s="27" customFormat="1" ht="12.75" customHeight="1" x14ac:dyDescent="0.2">
      <c r="A59" s="29"/>
      <c r="B59" s="31"/>
      <c r="C59" s="19" t="s">
        <v>4</v>
      </c>
      <c r="D59" s="15">
        <v>89.603179753270695</v>
      </c>
      <c r="E59" s="15">
        <v>90.516629692291602</v>
      </c>
      <c r="F59" s="15">
        <v>87.176018750518111</v>
      </c>
      <c r="G59" s="83">
        <v>94.8</v>
      </c>
      <c r="H59" s="88">
        <v>9.1999999999999993</v>
      </c>
      <c r="I59" s="88">
        <v>4</v>
      </c>
      <c r="J59" s="88">
        <v>-2.7</v>
      </c>
      <c r="L59" s="16"/>
      <c r="M59" s="16"/>
    </row>
    <row r="60" spans="1:13" s="27" customFormat="1" ht="32.25" customHeight="1" x14ac:dyDescent="0.2">
      <c r="A60" s="29">
        <v>18</v>
      </c>
      <c r="B60" s="31" t="s">
        <v>100</v>
      </c>
      <c r="C60" s="19" t="s">
        <v>2</v>
      </c>
      <c r="D60" s="15">
        <v>81.922156358410732</v>
      </c>
      <c r="E60" s="15">
        <v>78.562100778632214</v>
      </c>
      <c r="F60" s="15">
        <v>69.464975048946883</v>
      </c>
      <c r="G60" s="83">
        <v>86</v>
      </c>
      <c r="H60" s="88">
        <v>30.4</v>
      </c>
      <c r="I60" s="88">
        <v>16.8</v>
      </c>
      <c r="J60" s="88">
        <v>-4.9000000000000004</v>
      </c>
      <c r="L60" s="16"/>
      <c r="M60" s="16"/>
    </row>
    <row r="61" spans="1:13" s="27" customFormat="1" ht="12.75" customHeight="1" x14ac:dyDescent="0.2">
      <c r="A61" s="29"/>
      <c r="B61" s="31" t="s">
        <v>101</v>
      </c>
      <c r="C61" s="19" t="s">
        <v>3</v>
      </c>
      <c r="D61" s="15">
        <v>83.626936989038583</v>
      </c>
      <c r="E61" s="15">
        <v>79.484408915934509</v>
      </c>
      <c r="F61" s="15">
        <v>68.647536562359093</v>
      </c>
      <c r="G61" s="83">
        <v>73.5</v>
      </c>
      <c r="H61" s="88">
        <v>14.4</v>
      </c>
      <c r="I61" s="88">
        <v>1.7</v>
      </c>
      <c r="J61" s="88">
        <v>-11.6</v>
      </c>
      <c r="L61" s="16"/>
      <c r="M61" s="16"/>
    </row>
    <row r="62" spans="1:13" s="27" customFormat="1" ht="12.75" customHeight="1" x14ac:dyDescent="0.2">
      <c r="A62" s="29"/>
      <c r="B62" s="31" t="s">
        <v>102</v>
      </c>
      <c r="C62" s="19" t="s">
        <v>4</v>
      </c>
      <c r="D62" s="15">
        <v>74.575309112911171</v>
      </c>
      <c r="E62" s="15">
        <v>74.587362400976289</v>
      </c>
      <c r="F62" s="15">
        <v>72.9877718156729</v>
      </c>
      <c r="G62" s="83">
        <v>139.69999999999999</v>
      </c>
      <c r="H62" s="88">
        <v>90.8</v>
      </c>
      <c r="I62" s="88">
        <v>76.099999999999994</v>
      </c>
      <c r="J62" s="88">
        <v>22.7</v>
      </c>
      <c r="L62" s="16"/>
      <c r="M62" s="16"/>
    </row>
    <row r="63" spans="1:13" s="27" customFormat="1" ht="32.25" customHeight="1" x14ac:dyDescent="0.2">
      <c r="A63" s="29">
        <v>19</v>
      </c>
      <c r="B63" s="31" t="s">
        <v>128</v>
      </c>
      <c r="C63" s="19" t="s">
        <v>2</v>
      </c>
      <c r="D63" s="15">
        <v>86.138906229847677</v>
      </c>
      <c r="E63" s="15">
        <v>94.435213054708356</v>
      </c>
      <c r="F63" s="15">
        <v>34.959343361145066</v>
      </c>
      <c r="G63" s="83">
        <v>28.7</v>
      </c>
      <c r="H63" s="88">
        <v>-18</v>
      </c>
      <c r="I63" s="88">
        <v>-13.7</v>
      </c>
      <c r="J63" s="88">
        <v>-14.1</v>
      </c>
      <c r="L63" s="16"/>
      <c r="M63" s="16"/>
    </row>
    <row r="64" spans="1:13" s="27" customFormat="1" ht="12.75" customHeight="1" x14ac:dyDescent="0.2">
      <c r="A64" s="29"/>
      <c r="B64" s="31" t="s">
        <v>129</v>
      </c>
      <c r="C64" s="19" t="s">
        <v>3</v>
      </c>
      <c r="D64" s="15">
        <v>85.923732959270694</v>
      </c>
      <c r="E64" s="15">
        <v>94.531247999094262</v>
      </c>
      <c r="F64" s="15">
        <v>32.330578080326639</v>
      </c>
      <c r="G64" s="83">
        <v>27.3</v>
      </c>
      <c r="H64" s="88">
        <v>-15.3</v>
      </c>
      <c r="I64" s="88">
        <v>-10.8</v>
      </c>
      <c r="J64" s="88">
        <v>-15.8</v>
      </c>
      <c r="L64" s="16"/>
      <c r="M64" s="16"/>
    </row>
    <row r="65" spans="1:13" s="27" customFormat="1" ht="12.75" customHeight="1" x14ac:dyDescent="0.2">
      <c r="A65" s="29"/>
      <c r="B65" s="31"/>
      <c r="C65" s="19" t="s">
        <v>4</v>
      </c>
      <c r="D65" s="15">
        <v>91.373027881639487</v>
      </c>
      <c r="E65" s="15">
        <v>92.099148819633328</v>
      </c>
      <c r="F65" s="15">
        <v>98.904447866530731</v>
      </c>
      <c r="G65" s="83">
        <v>63.9</v>
      </c>
      <c r="H65" s="88">
        <v>-38.4</v>
      </c>
      <c r="I65" s="88">
        <v>-35.200000000000003</v>
      </c>
      <c r="J65" s="88">
        <v>-1.1000000000000001</v>
      </c>
      <c r="L65" s="16"/>
      <c r="M65" s="16"/>
    </row>
    <row r="66" spans="1:13" s="27" customFormat="1" ht="32.25" customHeight="1" x14ac:dyDescent="0.2">
      <c r="A66" s="29">
        <v>20</v>
      </c>
      <c r="B66" s="31" t="s">
        <v>103</v>
      </c>
      <c r="C66" s="19" t="s">
        <v>2</v>
      </c>
      <c r="D66" s="15">
        <v>89.052300915786631</v>
      </c>
      <c r="E66" s="15">
        <v>86.24373897253048</v>
      </c>
      <c r="F66" s="15">
        <v>87.929847740011212</v>
      </c>
      <c r="G66" s="83">
        <v>101.5</v>
      </c>
      <c r="H66" s="88">
        <v>10.7</v>
      </c>
      <c r="I66" s="88">
        <v>7.3</v>
      </c>
      <c r="J66" s="88">
        <v>7.2</v>
      </c>
      <c r="L66" s="16"/>
      <c r="M66" s="16"/>
    </row>
    <row r="67" spans="1:13" s="27" customFormat="1" ht="12.75" customHeight="1" x14ac:dyDescent="0.2">
      <c r="A67" s="29"/>
      <c r="B67" s="31" t="s">
        <v>45</v>
      </c>
      <c r="C67" s="19" t="s">
        <v>3</v>
      </c>
      <c r="D67" s="15">
        <v>94.690131668983852</v>
      </c>
      <c r="E67" s="15">
        <v>88.155544029328567</v>
      </c>
      <c r="F67" s="15">
        <v>86.895875171502965</v>
      </c>
      <c r="G67" s="83">
        <v>99.8</v>
      </c>
      <c r="H67" s="88">
        <v>11.3</v>
      </c>
      <c r="I67" s="88">
        <v>7.1</v>
      </c>
      <c r="J67" s="88">
        <v>6.3</v>
      </c>
      <c r="L67" s="16"/>
      <c r="M67" s="16"/>
    </row>
    <row r="68" spans="1:13" s="27" customFormat="1" ht="12.75" customHeight="1" x14ac:dyDescent="0.2">
      <c r="A68" s="29"/>
      <c r="B68" s="31"/>
      <c r="C68" s="19" t="s">
        <v>4</v>
      </c>
      <c r="D68" s="15">
        <v>85.624956705552293</v>
      </c>
      <c r="E68" s="15">
        <v>85.081516429968715</v>
      </c>
      <c r="F68" s="15">
        <v>88.55841926891145</v>
      </c>
      <c r="G68" s="83">
        <v>102.5</v>
      </c>
      <c r="H68" s="88">
        <v>10.4</v>
      </c>
      <c r="I68" s="88">
        <v>7.5</v>
      </c>
      <c r="J68" s="88">
        <v>7.7</v>
      </c>
      <c r="L68" s="16"/>
      <c r="M68" s="16"/>
    </row>
    <row r="69" spans="1:13" s="27" customFormat="1" ht="32.25" customHeight="1" x14ac:dyDescent="0.2">
      <c r="A69" s="32">
        <v>21</v>
      </c>
      <c r="B69" s="31" t="s">
        <v>104</v>
      </c>
      <c r="C69" s="19" t="s">
        <v>2</v>
      </c>
      <c r="D69" s="15">
        <v>115.69254355147523</v>
      </c>
      <c r="E69" s="15">
        <v>118.89605419597031</v>
      </c>
      <c r="F69" s="15">
        <v>127.37884435370181</v>
      </c>
      <c r="G69" s="83">
        <v>141.1</v>
      </c>
      <c r="H69" s="88">
        <v>8.9</v>
      </c>
      <c r="I69" s="88">
        <v>3.2</v>
      </c>
      <c r="J69" s="88">
        <v>3.3</v>
      </c>
      <c r="L69" s="16"/>
      <c r="M69" s="16"/>
    </row>
    <row r="70" spans="1:13" s="27" customFormat="1" ht="12.75" customHeight="1" x14ac:dyDescent="0.2">
      <c r="A70" s="29"/>
      <c r="B70" s="31" t="s">
        <v>45</v>
      </c>
      <c r="C70" s="19" t="s">
        <v>3</v>
      </c>
      <c r="D70" s="15">
        <v>106.77700159881245</v>
      </c>
      <c r="E70" s="15">
        <v>109.5103200526097</v>
      </c>
      <c r="F70" s="15">
        <v>112.74086238398029</v>
      </c>
      <c r="G70" s="83">
        <v>130.80000000000001</v>
      </c>
      <c r="H70" s="88">
        <v>6.4</v>
      </c>
      <c r="I70" s="88">
        <v>7.1</v>
      </c>
      <c r="J70" s="88">
        <v>9.4</v>
      </c>
      <c r="L70" s="16"/>
      <c r="M70" s="16"/>
    </row>
    <row r="71" spans="1:13" s="27" customFormat="1" ht="12.75" customHeight="1" x14ac:dyDescent="0.2">
      <c r="A71" s="29"/>
      <c r="B71" s="31"/>
      <c r="C71" s="19" t="s">
        <v>4</v>
      </c>
      <c r="D71" s="15">
        <v>124.51048593964192</v>
      </c>
      <c r="E71" s="15">
        <v>128.17904152150081</v>
      </c>
      <c r="F71" s="15">
        <v>141.85658248486249</v>
      </c>
      <c r="G71" s="83">
        <v>151.4</v>
      </c>
      <c r="H71" s="88">
        <v>11.1</v>
      </c>
      <c r="I71" s="88">
        <v>0</v>
      </c>
      <c r="J71" s="88">
        <v>-1.4</v>
      </c>
      <c r="L71" s="16"/>
      <c r="M71" s="16"/>
    </row>
    <row r="72" spans="1:13" s="27" customFormat="1" ht="32.25" customHeight="1" x14ac:dyDescent="0.2">
      <c r="A72" s="13" t="s">
        <v>16</v>
      </c>
      <c r="B72" s="14" t="s">
        <v>105</v>
      </c>
      <c r="C72" s="19" t="s">
        <v>2</v>
      </c>
      <c r="D72" s="15">
        <v>117.49402438956299</v>
      </c>
      <c r="E72" s="15">
        <v>120.76253484347313</v>
      </c>
      <c r="F72" s="15">
        <v>130.69869248818117</v>
      </c>
      <c r="G72" s="83">
        <v>144.30000000000001</v>
      </c>
      <c r="H72" s="88">
        <v>12.3</v>
      </c>
      <c r="I72" s="88">
        <v>3.2</v>
      </c>
      <c r="J72" s="88">
        <v>1.8</v>
      </c>
      <c r="L72" s="16"/>
      <c r="M72" s="16"/>
    </row>
    <row r="73" spans="1:13" s="27" customFormat="1" ht="12.75" customHeight="1" x14ac:dyDescent="0.2">
      <c r="A73" s="29"/>
      <c r="B73" s="18" t="s">
        <v>106</v>
      </c>
      <c r="C73" s="19" t="s">
        <v>3</v>
      </c>
      <c r="D73" s="15">
        <v>108.05656107561663</v>
      </c>
      <c r="E73" s="15">
        <v>110.92166700026588</v>
      </c>
      <c r="F73" s="15">
        <v>114.65532848855283</v>
      </c>
      <c r="G73" s="83">
        <v>132.1</v>
      </c>
      <c r="H73" s="88">
        <v>8.6999999999999993</v>
      </c>
      <c r="I73" s="88">
        <v>5.4</v>
      </c>
      <c r="J73" s="88">
        <v>7</v>
      </c>
      <c r="L73" s="16"/>
      <c r="M73" s="16"/>
    </row>
    <row r="74" spans="1:13" s="27" customFormat="1" ht="12.75" customHeight="1" x14ac:dyDescent="0.2">
      <c r="A74" s="29"/>
      <c r="B74" s="18" t="s">
        <v>47</v>
      </c>
      <c r="C74" s="19" t="s">
        <v>4</v>
      </c>
      <c r="D74" s="15">
        <v>127.41344010707409</v>
      </c>
      <c r="E74" s="15">
        <v>131.10595615390164</v>
      </c>
      <c r="F74" s="15">
        <v>147.56135904652342</v>
      </c>
      <c r="G74" s="83">
        <v>157.1</v>
      </c>
      <c r="H74" s="88">
        <v>15.8</v>
      </c>
      <c r="I74" s="88">
        <v>1.4</v>
      </c>
      <c r="J74" s="88">
        <v>-2.4</v>
      </c>
      <c r="L74" s="16"/>
      <c r="M74" s="16"/>
    </row>
    <row r="75" spans="1:13" s="27" customFormat="1" ht="32.25" customHeight="1" x14ac:dyDescent="0.2">
      <c r="A75" s="29">
        <v>22</v>
      </c>
      <c r="B75" s="21" t="s">
        <v>107</v>
      </c>
      <c r="C75" s="19" t="s">
        <v>2</v>
      </c>
      <c r="D75" s="15">
        <v>91.33646823162421</v>
      </c>
      <c r="E75" s="15">
        <v>85.663184264489033</v>
      </c>
      <c r="F75" s="15">
        <v>85.877226768426439</v>
      </c>
      <c r="G75" s="83">
        <v>95.9</v>
      </c>
      <c r="H75" s="88">
        <v>12.3</v>
      </c>
      <c r="I75" s="88">
        <v>4</v>
      </c>
      <c r="J75" s="88">
        <v>-1.2</v>
      </c>
      <c r="L75" s="16"/>
      <c r="M75" s="16"/>
    </row>
    <row r="76" spans="1:13" s="27" customFormat="1" ht="12.75" customHeight="1" x14ac:dyDescent="0.2">
      <c r="A76" s="29"/>
      <c r="B76" s="21" t="s">
        <v>108</v>
      </c>
      <c r="C76" s="19" t="s">
        <v>3</v>
      </c>
      <c r="D76" s="15">
        <v>89.039759588659706</v>
      </c>
      <c r="E76" s="15">
        <v>82.385267168177563</v>
      </c>
      <c r="F76" s="15">
        <v>82.022568587302487</v>
      </c>
      <c r="G76" s="83">
        <v>93.6</v>
      </c>
      <c r="H76" s="88">
        <v>13.4</v>
      </c>
      <c r="I76" s="88">
        <v>7.2</v>
      </c>
      <c r="J76" s="88">
        <v>0.5</v>
      </c>
      <c r="L76" s="16"/>
      <c r="M76" s="16"/>
    </row>
    <row r="77" spans="1:13" s="27" customFormat="1" ht="12.75" customHeight="1" x14ac:dyDescent="0.2">
      <c r="A77" s="29"/>
      <c r="B77" s="31"/>
      <c r="C77" s="19" t="s">
        <v>4</v>
      </c>
      <c r="D77" s="15">
        <v>94.083951528893877</v>
      </c>
      <c r="E77" s="15">
        <v>89.584457648267403</v>
      </c>
      <c r="F77" s="15">
        <v>90.488438121579108</v>
      </c>
      <c r="G77" s="83">
        <v>98.5</v>
      </c>
      <c r="H77" s="88">
        <v>11</v>
      </c>
      <c r="I77" s="88">
        <v>0.7</v>
      </c>
      <c r="J77" s="88">
        <v>-3</v>
      </c>
      <c r="L77" s="16"/>
      <c r="M77" s="16"/>
    </row>
    <row r="78" spans="1:13" s="27" customFormat="1" ht="32.25" customHeight="1" x14ac:dyDescent="0.2">
      <c r="A78" s="13" t="s">
        <v>36</v>
      </c>
      <c r="B78" s="14" t="s">
        <v>37</v>
      </c>
      <c r="C78" s="19" t="s">
        <v>2</v>
      </c>
      <c r="D78" s="15">
        <v>91.197195701732142</v>
      </c>
      <c r="E78" s="15">
        <v>86.193371132159641</v>
      </c>
      <c r="F78" s="15">
        <v>87.059801506135514</v>
      </c>
      <c r="G78" s="83">
        <v>98.4</v>
      </c>
      <c r="H78" s="88">
        <v>12.4</v>
      </c>
      <c r="I78" s="88">
        <v>6.2</v>
      </c>
      <c r="J78" s="88">
        <v>0.7</v>
      </c>
      <c r="L78" s="16"/>
      <c r="M78" s="16"/>
    </row>
    <row r="79" spans="1:13" s="27" customFormat="1" ht="12.75" customHeight="1" x14ac:dyDescent="0.2">
      <c r="A79" s="29"/>
      <c r="B79" s="14"/>
      <c r="C79" s="19" t="s">
        <v>3</v>
      </c>
      <c r="D79" s="15">
        <v>89.203739831829822</v>
      </c>
      <c r="E79" s="15">
        <v>82.635277247168375</v>
      </c>
      <c r="F79" s="15">
        <v>82.355968812164392</v>
      </c>
      <c r="G79" s="83">
        <v>94.3</v>
      </c>
      <c r="H79" s="88">
        <v>13.9</v>
      </c>
      <c r="I79" s="88">
        <v>7.7</v>
      </c>
      <c r="J79" s="88">
        <v>0.6</v>
      </c>
      <c r="L79" s="16"/>
      <c r="M79" s="16"/>
    </row>
    <row r="80" spans="1:13" s="27" customFormat="1" ht="12.75" customHeight="1" x14ac:dyDescent="0.2">
      <c r="A80" s="29"/>
      <c r="B80" s="37"/>
      <c r="C80" s="19" t="s">
        <v>4</v>
      </c>
      <c r="D80" s="15">
        <v>93.681211110601126</v>
      </c>
      <c r="E80" s="15">
        <v>90.627058463775299</v>
      </c>
      <c r="F80" s="15">
        <v>92.921176753503531</v>
      </c>
      <c r="G80" s="83">
        <v>103.5</v>
      </c>
      <c r="H80" s="88">
        <v>10.7</v>
      </c>
      <c r="I80" s="88">
        <v>4.5</v>
      </c>
      <c r="J80" s="88">
        <v>0.8</v>
      </c>
      <c r="L80" s="16"/>
      <c r="M80" s="16"/>
    </row>
    <row r="81" spans="1:13" s="27" customFormat="1" ht="32.25" customHeight="1" x14ac:dyDescent="0.2">
      <c r="A81" s="32">
        <v>23</v>
      </c>
      <c r="B81" s="21" t="s">
        <v>109</v>
      </c>
      <c r="C81" s="19" t="s">
        <v>2</v>
      </c>
      <c r="D81" s="15">
        <v>82.829041327127172</v>
      </c>
      <c r="E81" s="15">
        <v>79.031403537023081</v>
      </c>
      <c r="F81" s="15">
        <v>81.289155745879569</v>
      </c>
      <c r="G81" s="83">
        <v>89.5</v>
      </c>
      <c r="H81" s="88">
        <v>24.7</v>
      </c>
      <c r="I81" s="88">
        <v>3.4</v>
      </c>
      <c r="J81" s="88">
        <v>-2.2999999999999998</v>
      </c>
      <c r="L81" s="16"/>
      <c r="M81" s="16"/>
    </row>
    <row r="82" spans="1:13" s="27" customFormat="1" ht="12.75" customHeight="1" x14ac:dyDescent="0.2">
      <c r="A82" s="29"/>
      <c r="B82" s="31" t="s">
        <v>110</v>
      </c>
      <c r="C82" s="19" t="s">
        <v>3</v>
      </c>
      <c r="D82" s="15">
        <v>80.215488598846875</v>
      </c>
      <c r="E82" s="15">
        <v>74.774660408871085</v>
      </c>
      <c r="F82" s="15">
        <v>75.992110973300143</v>
      </c>
      <c r="G82" s="83">
        <v>81.8</v>
      </c>
      <c r="H82" s="88">
        <v>29.2</v>
      </c>
      <c r="I82" s="88">
        <v>2.2000000000000002</v>
      </c>
      <c r="J82" s="88">
        <v>-3.5</v>
      </c>
      <c r="L82" s="16"/>
      <c r="M82" s="16"/>
    </row>
    <row r="83" spans="1:13" s="27" customFormat="1" ht="12.75" customHeight="1" x14ac:dyDescent="0.2">
      <c r="A83" s="29"/>
      <c r="B83" s="31" t="s">
        <v>111</v>
      </c>
      <c r="C83" s="19" t="s">
        <v>4</v>
      </c>
      <c r="D83" s="15">
        <v>89.336510155653286</v>
      </c>
      <c r="E83" s="15">
        <v>89.630242013765397</v>
      </c>
      <c r="F83" s="15">
        <v>94.478234874789791</v>
      </c>
      <c r="G83" s="83">
        <v>108.7</v>
      </c>
      <c r="H83" s="88">
        <v>17</v>
      </c>
      <c r="I83" s="88">
        <v>5.9</v>
      </c>
      <c r="J83" s="88">
        <v>-0.2</v>
      </c>
      <c r="L83" s="16"/>
      <c r="M83" s="16"/>
    </row>
    <row r="84" spans="1:13" s="27" customFormat="1" ht="36.75" customHeight="1" x14ac:dyDescent="0.2">
      <c r="A84" s="29">
        <v>24</v>
      </c>
      <c r="B84" s="21" t="s">
        <v>5</v>
      </c>
      <c r="C84" s="19" t="s">
        <v>2</v>
      </c>
      <c r="D84" s="15">
        <v>89.107584995609685</v>
      </c>
      <c r="E84" s="15">
        <v>87.32655108636142</v>
      </c>
      <c r="F84" s="15">
        <v>89.441130754455415</v>
      </c>
      <c r="G84" s="83">
        <v>95.6</v>
      </c>
      <c r="H84" s="88">
        <v>11</v>
      </c>
      <c r="I84" s="88">
        <v>-6.5</v>
      </c>
      <c r="J84" s="88">
        <v>-6.7</v>
      </c>
      <c r="L84" s="16"/>
      <c r="M84" s="16"/>
    </row>
    <row r="85" spans="1:13" s="27" customFormat="1" ht="12.75" customHeight="1" x14ac:dyDescent="0.2">
      <c r="A85" s="29"/>
      <c r="B85" s="31"/>
      <c r="C85" s="19" t="s">
        <v>3</v>
      </c>
      <c r="D85" s="15">
        <v>85.73304709966682</v>
      </c>
      <c r="E85" s="15">
        <v>86.134730204029609</v>
      </c>
      <c r="F85" s="15">
        <v>88.543998522346342</v>
      </c>
      <c r="G85" s="83">
        <v>91.2</v>
      </c>
      <c r="H85" s="88">
        <v>9.4</v>
      </c>
      <c r="I85" s="88">
        <v>-11.4</v>
      </c>
      <c r="J85" s="88">
        <v>-11.9</v>
      </c>
      <c r="L85" s="16"/>
      <c r="M85" s="16"/>
    </row>
    <row r="86" spans="1:13" s="27" customFormat="1" ht="12.75" customHeight="1" x14ac:dyDescent="0.2">
      <c r="A86" s="29"/>
      <c r="B86" s="31"/>
      <c r="C86" s="19" t="s">
        <v>4</v>
      </c>
      <c r="D86" s="15">
        <v>96.375614420109756</v>
      </c>
      <c r="E86" s="15">
        <v>89.893477139239863</v>
      </c>
      <c r="F86" s="15">
        <v>91.373360784669444</v>
      </c>
      <c r="G86" s="83">
        <v>105.2</v>
      </c>
      <c r="H86" s="88">
        <v>14.2</v>
      </c>
      <c r="I86" s="88">
        <v>4.0999999999999996</v>
      </c>
      <c r="J86" s="88">
        <v>4.7</v>
      </c>
      <c r="L86" s="16"/>
      <c r="M86" s="16"/>
    </row>
    <row r="87" spans="1:13" s="27" customFormat="1" ht="27.75" customHeight="1" x14ac:dyDescent="0.2">
      <c r="A87" s="29">
        <v>25</v>
      </c>
      <c r="B87" s="31" t="s">
        <v>6</v>
      </c>
      <c r="C87" s="19" t="s">
        <v>2</v>
      </c>
      <c r="D87" s="15">
        <v>95.573988159956343</v>
      </c>
      <c r="E87" s="15">
        <v>88.303600721014391</v>
      </c>
      <c r="F87" s="15">
        <v>88.377622344186477</v>
      </c>
      <c r="G87" s="83">
        <v>93</v>
      </c>
      <c r="H87" s="88">
        <v>7.8</v>
      </c>
      <c r="I87" s="88">
        <v>-2.4</v>
      </c>
      <c r="J87" s="88">
        <v>-0.6</v>
      </c>
      <c r="L87" s="16"/>
      <c r="M87" s="16"/>
    </row>
    <row r="88" spans="1:13" s="27" customFormat="1" ht="12.75" customHeight="1" x14ac:dyDescent="0.2">
      <c r="A88" s="29"/>
      <c r="B88" s="31"/>
      <c r="C88" s="19" t="s">
        <v>3</v>
      </c>
      <c r="D88" s="15">
        <v>93.80699159691126</v>
      </c>
      <c r="E88" s="15">
        <v>84.432648108241366</v>
      </c>
      <c r="F88" s="15">
        <v>82.62538879318447</v>
      </c>
      <c r="G88" s="83">
        <v>88.2</v>
      </c>
      <c r="H88" s="88">
        <v>6.9</v>
      </c>
      <c r="I88" s="88">
        <v>1.1000000000000001</v>
      </c>
      <c r="J88" s="88">
        <v>-0.5</v>
      </c>
      <c r="L88" s="16"/>
      <c r="M88" s="16"/>
    </row>
    <row r="89" spans="1:13" s="27" customFormat="1" ht="12.75" customHeight="1" x14ac:dyDescent="0.2">
      <c r="A89" s="29"/>
      <c r="B89" s="31"/>
      <c r="C89" s="19" t="s">
        <v>4</v>
      </c>
      <c r="D89" s="15">
        <v>98.503273849594095</v>
      </c>
      <c r="E89" s="15">
        <v>94.720775678231675</v>
      </c>
      <c r="F89" s="15">
        <v>97.913540962707543</v>
      </c>
      <c r="G89" s="83">
        <v>101</v>
      </c>
      <c r="H89" s="88">
        <v>9.1</v>
      </c>
      <c r="I89" s="88">
        <v>-7.2</v>
      </c>
      <c r="J89" s="88">
        <v>-0.7</v>
      </c>
      <c r="L89" s="16"/>
      <c r="M89" s="16"/>
    </row>
    <row r="90" spans="1:13" s="27" customFormat="1" ht="27.75" customHeight="1" x14ac:dyDescent="0.2">
      <c r="A90" s="13" t="s">
        <v>18</v>
      </c>
      <c r="B90" s="18" t="s">
        <v>53</v>
      </c>
      <c r="C90" s="19" t="s">
        <v>2</v>
      </c>
      <c r="D90" s="15">
        <v>91.948116734957566</v>
      </c>
      <c r="E90" s="15">
        <v>84.097764622707402</v>
      </c>
      <c r="F90" s="15">
        <v>77.347728984182922</v>
      </c>
      <c r="G90" s="83">
        <v>85.9</v>
      </c>
      <c r="H90" s="88">
        <v>10.9</v>
      </c>
      <c r="I90" s="88">
        <v>-1.4</v>
      </c>
      <c r="J90" s="88">
        <v>-1.8</v>
      </c>
      <c r="L90" s="16"/>
      <c r="M90" s="16"/>
    </row>
    <row r="91" spans="1:13" s="27" customFormat="1" ht="12.75" customHeight="1" x14ac:dyDescent="0.2">
      <c r="A91" s="29"/>
      <c r="B91" s="18" t="s">
        <v>54</v>
      </c>
      <c r="C91" s="19" t="s">
        <v>3</v>
      </c>
      <c r="D91" s="15">
        <v>92.312566234445242</v>
      </c>
      <c r="E91" s="15">
        <v>82.102431737410498</v>
      </c>
      <c r="F91" s="15">
        <v>74.017344861034175</v>
      </c>
      <c r="G91" s="83">
        <v>79</v>
      </c>
      <c r="H91" s="88">
        <v>7.2</v>
      </c>
      <c r="I91" s="88">
        <v>-1</v>
      </c>
      <c r="J91" s="88">
        <v>-1</v>
      </c>
      <c r="L91" s="16"/>
      <c r="M91" s="16"/>
    </row>
    <row r="92" spans="1:13" s="27" customFormat="1" ht="12.75" customHeight="1" x14ac:dyDescent="0.2">
      <c r="A92" s="29"/>
      <c r="B92" s="18" t="s">
        <v>55</v>
      </c>
      <c r="C92" s="19" t="s">
        <v>4</v>
      </c>
      <c r="D92" s="15">
        <v>91.584335291364695</v>
      </c>
      <c r="E92" s="15">
        <v>86.089439953533784</v>
      </c>
      <c r="F92" s="15">
        <v>80.672008330816467</v>
      </c>
      <c r="G92" s="83">
        <v>92.8</v>
      </c>
      <c r="H92" s="88">
        <v>14.4</v>
      </c>
      <c r="I92" s="88">
        <v>-1.8</v>
      </c>
      <c r="J92" s="88">
        <v>-2.5</v>
      </c>
      <c r="L92" s="16"/>
      <c r="M92" s="16"/>
    </row>
    <row r="93" spans="1:13" s="27" customFormat="1" ht="27.75" customHeight="1" x14ac:dyDescent="0.2">
      <c r="A93" s="29">
        <v>26</v>
      </c>
      <c r="B93" s="31" t="s">
        <v>58</v>
      </c>
      <c r="C93" s="19" t="s">
        <v>2</v>
      </c>
      <c r="D93" s="15">
        <v>116.44834597576664</v>
      </c>
      <c r="E93" s="15">
        <v>118.26569218933552</v>
      </c>
      <c r="F93" s="15">
        <v>121.39936866743216</v>
      </c>
      <c r="G93" s="83">
        <v>141.6</v>
      </c>
      <c r="H93" s="88">
        <v>26.8</v>
      </c>
      <c r="I93" s="88">
        <v>13.5</v>
      </c>
      <c r="J93" s="88">
        <v>8.4</v>
      </c>
      <c r="L93" s="16"/>
      <c r="M93" s="16"/>
    </row>
    <row r="94" spans="1:13" s="27" customFormat="1" ht="12.75" customHeight="1" x14ac:dyDescent="0.2">
      <c r="A94" s="29"/>
      <c r="B94" s="31" t="s">
        <v>59</v>
      </c>
      <c r="C94" s="19" t="s">
        <v>3</v>
      </c>
      <c r="D94" s="15">
        <v>108.04864658953493</v>
      </c>
      <c r="E94" s="15">
        <v>106.51805078790069</v>
      </c>
      <c r="F94" s="15">
        <v>105.53178058797505</v>
      </c>
      <c r="G94" s="83">
        <v>118.7</v>
      </c>
      <c r="H94" s="88">
        <v>8.9</v>
      </c>
      <c r="I94" s="88">
        <v>11.2</v>
      </c>
      <c r="J94" s="88">
        <v>15.7</v>
      </c>
      <c r="L94" s="16"/>
      <c r="M94" s="16"/>
    </row>
    <row r="95" spans="1:13" s="27" customFormat="1" ht="12.75" customHeight="1" x14ac:dyDescent="0.2">
      <c r="A95" s="29"/>
      <c r="B95" s="31" t="s">
        <v>60</v>
      </c>
      <c r="C95" s="19" t="s">
        <v>4</v>
      </c>
      <c r="D95" s="15">
        <v>120.54452022156086</v>
      </c>
      <c r="E95" s="15">
        <v>123.9945146084163</v>
      </c>
      <c r="F95" s="15">
        <v>129.13731292535189</v>
      </c>
      <c r="G95" s="83">
        <v>152.80000000000001</v>
      </c>
      <c r="H95" s="88">
        <v>35.299999999999997</v>
      </c>
      <c r="I95" s="88">
        <v>14.4</v>
      </c>
      <c r="J95" s="88">
        <v>5.6</v>
      </c>
      <c r="L95" s="16"/>
      <c r="M95" s="16"/>
    </row>
    <row r="96" spans="1:13" s="27" customFormat="1" ht="27.75" customHeight="1" x14ac:dyDescent="0.2">
      <c r="A96" s="13" t="s">
        <v>20</v>
      </c>
      <c r="B96" s="18" t="s">
        <v>61</v>
      </c>
      <c r="C96" s="19" t="s">
        <v>2</v>
      </c>
      <c r="D96" s="15">
        <v>111.50125734628351</v>
      </c>
      <c r="E96" s="15">
        <v>108.44876005076497</v>
      </c>
      <c r="F96" s="15">
        <v>107.86180544231348</v>
      </c>
      <c r="G96" s="83">
        <v>116.3</v>
      </c>
      <c r="H96" s="88">
        <v>25.9</v>
      </c>
      <c r="I96" s="88">
        <v>4.3</v>
      </c>
      <c r="J96" s="88">
        <v>4.5</v>
      </c>
      <c r="L96" s="16"/>
      <c r="M96" s="16"/>
    </row>
    <row r="97" spans="1:13" s="27" customFormat="1" ht="12.75" customHeight="1" x14ac:dyDescent="0.2">
      <c r="A97" s="29"/>
      <c r="B97" s="18" t="s">
        <v>113</v>
      </c>
      <c r="C97" s="19" t="s">
        <v>3</v>
      </c>
      <c r="D97" s="15">
        <v>112.42168092986385</v>
      </c>
      <c r="E97" s="15">
        <v>108.7941416235364</v>
      </c>
      <c r="F97" s="15">
        <v>103.41569362135486</v>
      </c>
      <c r="G97" s="83">
        <v>100.3</v>
      </c>
      <c r="H97" s="88">
        <v>9.5</v>
      </c>
      <c r="I97" s="88">
        <v>-7.6</v>
      </c>
      <c r="J97" s="88">
        <v>5.0999999999999996</v>
      </c>
      <c r="L97" s="16"/>
      <c r="M97" s="16"/>
    </row>
    <row r="98" spans="1:13" s="27" customFormat="1" ht="12.75" customHeight="1" x14ac:dyDescent="0.2">
      <c r="A98" s="29"/>
      <c r="B98" s="18" t="s">
        <v>62</v>
      </c>
      <c r="C98" s="19" t="s">
        <v>4</v>
      </c>
      <c r="D98" s="15">
        <v>110.91253178501279</v>
      </c>
      <c r="E98" s="15">
        <v>108.22784550238772</v>
      </c>
      <c r="F98" s="15">
        <v>110.70564791219486</v>
      </c>
      <c r="G98" s="83">
        <v>126.6</v>
      </c>
      <c r="H98" s="88">
        <v>36.299999999999997</v>
      </c>
      <c r="I98" s="88">
        <v>11.6</v>
      </c>
      <c r="J98" s="88">
        <v>4.2</v>
      </c>
      <c r="L98" s="16"/>
      <c r="M98" s="16"/>
    </row>
    <row r="99" spans="1:13" s="27" customFormat="1" ht="27.75" customHeight="1" x14ac:dyDescent="0.2">
      <c r="A99" s="32">
        <v>27</v>
      </c>
      <c r="B99" s="31" t="s">
        <v>64</v>
      </c>
      <c r="C99" s="19" t="s">
        <v>2</v>
      </c>
      <c r="D99" s="15">
        <v>95.87613204234971</v>
      </c>
      <c r="E99" s="15">
        <v>82.885217316013396</v>
      </c>
      <c r="F99" s="15">
        <v>81.74902646006656</v>
      </c>
      <c r="G99" s="83">
        <v>94.5</v>
      </c>
      <c r="H99" s="88">
        <v>14.8</v>
      </c>
      <c r="I99" s="88">
        <v>7</v>
      </c>
      <c r="J99" s="88">
        <v>4.3</v>
      </c>
      <c r="L99" s="16"/>
      <c r="M99" s="16"/>
    </row>
    <row r="100" spans="1:13" s="27" customFormat="1" ht="12.75" customHeight="1" x14ac:dyDescent="0.2">
      <c r="A100" s="29"/>
      <c r="B100" s="31" t="s">
        <v>65</v>
      </c>
      <c r="C100" s="19" t="s">
        <v>3</v>
      </c>
      <c r="D100" s="15">
        <v>93.653023782015453</v>
      </c>
      <c r="E100" s="15">
        <v>80.144929954951593</v>
      </c>
      <c r="F100" s="15">
        <v>77.488417379942021</v>
      </c>
      <c r="G100" s="83">
        <v>88.9</v>
      </c>
      <c r="H100" s="88">
        <v>18</v>
      </c>
      <c r="I100" s="88">
        <v>6.1</v>
      </c>
      <c r="J100" s="88">
        <v>1.1000000000000001</v>
      </c>
      <c r="L100" s="16"/>
      <c r="M100" s="16"/>
    </row>
    <row r="101" spans="1:13" s="27" customFormat="1" ht="12.75" customHeight="1" x14ac:dyDescent="0.2">
      <c r="A101" s="29"/>
      <c r="B101" s="31"/>
      <c r="C101" s="19" t="s">
        <v>4</v>
      </c>
      <c r="D101" s="15">
        <v>97.81867013943743</v>
      </c>
      <c r="E101" s="15">
        <v>85.279663277466469</v>
      </c>
      <c r="F101" s="15">
        <v>85.471920033272525</v>
      </c>
      <c r="G101" s="83">
        <v>99.4</v>
      </c>
      <c r="H101" s="88">
        <v>12.3</v>
      </c>
      <c r="I101" s="88">
        <v>7.8</v>
      </c>
      <c r="J101" s="88">
        <v>6.9</v>
      </c>
      <c r="L101" s="16"/>
      <c r="M101" s="16"/>
    </row>
    <row r="102" spans="1:13" s="27" customFormat="1" ht="27.75" customHeight="1" x14ac:dyDescent="0.2">
      <c r="A102" s="13" t="s">
        <v>21</v>
      </c>
      <c r="B102" s="14" t="s">
        <v>67</v>
      </c>
      <c r="C102" s="19" t="s">
        <v>2</v>
      </c>
      <c r="D102" s="15">
        <v>101.87417604358519</v>
      </c>
      <c r="E102" s="15">
        <v>84.350945444798242</v>
      </c>
      <c r="F102" s="15">
        <v>85.985966826615353</v>
      </c>
      <c r="G102" s="83">
        <v>90</v>
      </c>
      <c r="H102" s="88">
        <v>12.3</v>
      </c>
      <c r="I102" s="88">
        <v>2.8</v>
      </c>
      <c r="J102" s="88">
        <v>-0.9</v>
      </c>
      <c r="L102" s="16"/>
      <c r="M102" s="16"/>
    </row>
    <row r="103" spans="1:13" s="27" customFormat="1" ht="12.75" customHeight="1" x14ac:dyDescent="0.2">
      <c r="A103" s="29"/>
      <c r="B103" s="18" t="s">
        <v>114</v>
      </c>
      <c r="C103" s="19" t="s">
        <v>3</v>
      </c>
      <c r="D103" s="15">
        <v>101.17108338113336</v>
      </c>
      <c r="E103" s="15">
        <v>83.27932593168569</v>
      </c>
      <c r="F103" s="15">
        <v>84.753578362327232</v>
      </c>
      <c r="G103" s="83">
        <v>85.4</v>
      </c>
      <c r="H103" s="88">
        <v>13.9</v>
      </c>
      <c r="I103" s="88">
        <v>1.1000000000000001</v>
      </c>
      <c r="J103" s="88">
        <v>-2.9</v>
      </c>
      <c r="L103" s="16"/>
      <c r="M103" s="16"/>
    </row>
    <row r="104" spans="1:13" s="27" customFormat="1" ht="12.75" customHeight="1" x14ac:dyDescent="0.2">
      <c r="A104" s="29"/>
      <c r="B104" s="18" t="s">
        <v>66</v>
      </c>
      <c r="C104" s="19" t="s">
        <v>4</v>
      </c>
      <c r="D104" s="15">
        <v>102.49771780837601</v>
      </c>
      <c r="E104" s="15">
        <v>85.30131736314577</v>
      </c>
      <c r="F104" s="15">
        <v>87.078917612433898</v>
      </c>
      <c r="G104" s="83">
        <v>94.1</v>
      </c>
      <c r="H104" s="88">
        <v>11</v>
      </c>
      <c r="I104" s="88">
        <v>4.3</v>
      </c>
      <c r="J104" s="88">
        <v>0.7</v>
      </c>
      <c r="L104" s="16"/>
      <c r="M104" s="16"/>
    </row>
    <row r="105" spans="1:13" s="27" customFormat="1" ht="27.75" customHeight="1" x14ac:dyDescent="0.2">
      <c r="A105" s="29">
        <v>28</v>
      </c>
      <c r="B105" s="21" t="s">
        <v>7</v>
      </c>
      <c r="C105" s="19" t="s">
        <v>2</v>
      </c>
      <c r="D105" s="15">
        <v>99.728166946665894</v>
      </c>
      <c r="E105" s="15">
        <v>91.395801838382624</v>
      </c>
      <c r="F105" s="15">
        <v>89.817048325492252</v>
      </c>
      <c r="G105" s="83">
        <v>96.7</v>
      </c>
      <c r="H105" s="88">
        <v>16.8</v>
      </c>
      <c r="I105" s="88">
        <v>-0.9</v>
      </c>
      <c r="J105" s="88">
        <v>-0.3</v>
      </c>
      <c r="L105" s="16"/>
      <c r="M105" s="16"/>
    </row>
    <row r="106" spans="1:13" s="27" customFormat="1" ht="12.75" customHeight="1" x14ac:dyDescent="0.2">
      <c r="A106" s="29"/>
      <c r="B106" s="21"/>
      <c r="C106" s="19" t="s">
        <v>3</v>
      </c>
      <c r="D106" s="15">
        <v>99.091883159771882</v>
      </c>
      <c r="E106" s="15">
        <v>88.889041048463028</v>
      </c>
      <c r="F106" s="15">
        <v>85.026112998180253</v>
      </c>
      <c r="G106" s="83">
        <v>94</v>
      </c>
      <c r="H106" s="88">
        <v>18.8</v>
      </c>
      <c r="I106" s="88">
        <v>2.8</v>
      </c>
      <c r="J106" s="88">
        <v>-1.8</v>
      </c>
      <c r="L106" s="16"/>
      <c r="M106" s="16"/>
    </row>
    <row r="107" spans="1:13" s="27" customFormat="1" ht="12.75" customHeight="1" x14ac:dyDescent="0.2">
      <c r="A107" s="29"/>
      <c r="B107" s="31"/>
      <c r="C107" s="19" t="s">
        <v>4</v>
      </c>
      <c r="D107" s="15">
        <v>100.06712118636032</v>
      </c>
      <c r="E107" s="15">
        <v>92.731176423032267</v>
      </c>
      <c r="F107" s="15">
        <v>92.369223745867259</v>
      </c>
      <c r="G107" s="83">
        <v>98.1</v>
      </c>
      <c r="H107" s="88">
        <v>15.8</v>
      </c>
      <c r="I107" s="88">
        <v>-2.7</v>
      </c>
      <c r="J107" s="88">
        <v>0.4</v>
      </c>
      <c r="L107" s="16"/>
      <c r="M107" s="16"/>
    </row>
    <row r="108" spans="1:13" s="27" customFormat="1" ht="27.75" customHeight="1" x14ac:dyDescent="0.2">
      <c r="A108" s="13" t="s">
        <v>23</v>
      </c>
      <c r="B108" s="14" t="s">
        <v>70</v>
      </c>
      <c r="C108" s="19" t="s">
        <v>2</v>
      </c>
      <c r="D108" s="15">
        <v>94.030164575803397</v>
      </c>
      <c r="E108" s="15">
        <v>89.422532909424163</v>
      </c>
      <c r="F108" s="15">
        <v>90.460778468298543</v>
      </c>
      <c r="G108" s="83">
        <v>102.4</v>
      </c>
      <c r="H108" s="88">
        <v>13</v>
      </c>
      <c r="I108" s="88">
        <v>8.3000000000000007</v>
      </c>
      <c r="J108" s="88">
        <v>3.7</v>
      </c>
      <c r="L108" s="16"/>
      <c r="M108" s="16"/>
    </row>
    <row r="109" spans="1:13" s="27" customFormat="1" ht="12.75" customHeight="1" x14ac:dyDescent="0.2">
      <c r="A109" s="29"/>
      <c r="B109" s="14" t="s">
        <v>71</v>
      </c>
      <c r="C109" s="19" t="s">
        <v>3</v>
      </c>
      <c r="D109" s="15">
        <v>94.966788350637941</v>
      </c>
      <c r="E109" s="15">
        <v>86.967124054456932</v>
      </c>
      <c r="F109" s="15">
        <v>87.916610757384873</v>
      </c>
      <c r="G109" s="83">
        <v>100.1</v>
      </c>
      <c r="H109" s="88">
        <v>10.6</v>
      </c>
      <c r="I109" s="88">
        <v>7.5</v>
      </c>
      <c r="J109" s="88">
        <v>2.7</v>
      </c>
      <c r="L109" s="16"/>
      <c r="M109" s="16"/>
    </row>
    <row r="110" spans="1:13" s="27" customFormat="1" ht="12.75" customHeight="1" x14ac:dyDescent="0.2">
      <c r="A110" s="29"/>
      <c r="B110" s="14" t="s">
        <v>72</v>
      </c>
      <c r="C110" s="19" t="s">
        <v>4</v>
      </c>
      <c r="D110" s="15">
        <v>93.470898332675119</v>
      </c>
      <c r="E110" s="15">
        <v>90.888678999836898</v>
      </c>
      <c r="F110" s="15">
        <v>91.979923247451936</v>
      </c>
      <c r="G110" s="83">
        <v>103.7</v>
      </c>
      <c r="H110" s="88">
        <v>14.5</v>
      </c>
      <c r="I110" s="88">
        <v>8.6999999999999993</v>
      </c>
      <c r="J110" s="88">
        <v>4.4000000000000004</v>
      </c>
      <c r="L110" s="16"/>
      <c r="M110" s="16"/>
    </row>
    <row r="111" spans="1:13" s="27" customFormat="1" ht="27.75" customHeight="1" x14ac:dyDescent="0.2">
      <c r="A111" s="13" t="s">
        <v>24</v>
      </c>
      <c r="B111" s="33" t="s">
        <v>73</v>
      </c>
      <c r="C111" s="19" t="s">
        <v>2</v>
      </c>
      <c r="D111" s="15">
        <v>91.961076620721187</v>
      </c>
      <c r="E111" s="15">
        <v>91.629690027845513</v>
      </c>
      <c r="F111" s="15">
        <v>95.658304614124162</v>
      </c>
      <c r="G111" s="83">
        <v>104.2</v>
      </c>
      <c r="H111" s="88">
        <v>12</v>
      </c>
      <c r="I111" s="88">
        <v>8.3000000000000007</v>
      </c>
      <c r="J111" s="88">
        <v>6.1</v>
      </c>
      <c r="L111" s="16"/>
      <c r="M111" s="16"/>
    </row>
    <row r="112" spans="1:13" s="27" customFormat="1" ht="12.75" customHeight="1" x14ac:dyDescent="0.2">
      <c r="A112" s="29"/>
      <c r="B112" s="20" t="s">
        <v>74</v>
      </c>
      <c r="C112" s="19" t="s">
        <v>3</v>
      </c>
      <c r="D112" s="15">
        <v>97.448248745583655</v>
      </c>
      <c r="E112" s="15">
        <v>94.748073933405053</v>
      </c>
      <c r="F112" s="15">
        <v>102.72540200022979</v>
      </c>
      <c r="G112" s="83">
        <v>119.9</v>
      </c>
      <c r="H112" s="88">
        <v>8.1999999999999993</v>
      </c>
      <c r="I112" s="88">
        <v>15.5</v>
      </c>
      <c r="J112" s="88">
        <v>11</v>
      </c>
      <c r="L112" s="16"/>
      <c r="M112" s="16"/>
    </row>
    <row r="113" spans="1:13" s="27" customFormat="1" ht="12.75" customHeight="1" x14ac:dyDescent="0.2">
      <c r="A113" s="29"/>
      <c r="B113" s="20" t="s">
        <v>115</v>
      </c>
      <c r="C113" s="19" t="s">
        <v>4</v>
      </c>
      <c r="D113" s="15">
        <v>89.608648216701809</v>
      </c>
      <c r="E113" s="15">
        <v>90.292794682274589</v>
      </c>
      <c r="F113" s="15">
        <v>92.628539874337932</v>
      </c>
      <c r="G113" s="83">
        <v>97.5</v>
      </c>
      <c r="H113" s="88">
        <v>14.2</v>
      </c>
      <c r="I113" s="88">
        <v>4.9000000000000004</v>
      </c>
      <c r="J113" s="88">
        <v>3.6</v>
      </c>
      <c r="L113" s="16"/>
      <c r="M113" s="16"/>
    </row>
    <row r="114" spans="1:13" s="27" customFormat="1" ht="27.75" customHeight="1" x14ac:dyDescent="0.2">
      <c r="A114" s="13" t="s">
        <v>25</v>
      </c>
      <c r="B114" s="14" t="s">
        <v>75</v>
      </c>
      <c r="C114" s="19" t="s">
        <v>2</v>
      </c>
      <c r="D114" s="15">
        <v>93.967740921391069</v>
      </c>
      <c r="E114" s="15">
        <v>91.407884638510026</v>
      </c>
      <c r="F114" s="15">
        <v>91.038637351701084</v>
      </c>
      <c r="G114" s="83">
        <v>96.2</v>
      </c>
      <c r="H114" s="88">
        <v>19.2</v>
      </c>
      <c r="I114" s="88">
        <v>2.1</v>
      </c>
      <c r="J114" s="88">
        <v>-2.7</v>
      </c>
      <c r="L114" s="16"/>
      <c r="M114" s="16"/>
    </row>
    <row r="115" spans="1:13" s="27" customFormat="1" ht="12.75" customHeight="1" x14ac:dyDescent="0.2">
      <c r="A115" s="29"/>
      <c r="B115" s="18" t="s">
        <v>71</v>
      </c>
      <c r="C115" s="19" t="s">
        <v>3</v>
      </c>
      <c r="D115" s="15">
        <v>95.271916402954446</v>
      </c>
      <c r="E115" s="15">
        <v>88.627519499436673</v>
      </c>
      <c r="F115" s="15">
        <v>86.138654196736596</v>
      </c>
      <c r="G115" s="83">
        <v>85.2</v>
      </c>
      <c r="H115" s="88">
        <v>19.2</v>
      </c>
      <c r="I115" s="88">
        <v>-6.7</v>
      </c>
      <c r="J115" s="88">
        <v>-9.4</v>
      </c>
      <c r="L115" s="16"/>
      <c r="M115" s="16"/>
    </row>
    <row r="116" spans="1:13" s="27" customFormat="1" ht="12.75" customHeight="1" x14ac:dyDescent="0.2">
      <c r="A116" s="29"/>
      <c r="B116" s="18" t="s">
        <v>72</v>
      </c>
      <c r="C116" s="19" t="s">
        <v>4</v>
      </c>
      <c r="D116" s="15">
        <v>93.170459652437216</v>
      </c>
      <c r="E116" s="15">
        <v>93.107604559312563</v>
      </c>
      <c r="F116" s="15">
        <v>94.03414282076541</v>
      </c>
      <c r="G116" s="83">
        <v>103</v>
      </c>
      <c r="H116" s="88">
        <v>19.2</v>
      </c>
      <c r="I116" s="88">
        <v>7.1</v>
      </c>
      <c r="J116" s="88">
        <v>1.1000000000000001</v>
      </c>
      <c r="L116" s="16"/>
      <c r="M116" s="16"/>
    </row>
    <row r="117" spans="1:13" s="27" customFormat="1" ht="27.75" customHeight="1" x14ac:dyDescent="0.2">
      <c r="A117" s="13" t="s">
        <v>26</v>
      </c>
      <c r="B117" s="33" t="s">
        <v>75</v>
      </c>
      <c r="C117" s="19" t="s">
        <v>2</v>
      </c>
      <c r="D117" s="15">
        <v>92.529932547927004</v>
      </c>
      <c r="E117" s="15">
        <v>92.595425666886968</v>
      </c>
      <c r="F117" s="15">
        <v>95.611099234532659</v>
      </c>
      <c r="G117" s="83">
        <v>99.1</v>
      </c>
      <c r="H117" s="88">
        <v>22.7</v>
      </c>
      <c r="I117" s="88">
        <v>3.3</v>
      </c>
      <c r="J117" s="88">
        <v>2.6</v>
      </c>
      <c r="L117" s="16"/>
      <c r="M117" s="16"/>
    </row>
    <row r="118" spans="1:13" s="27" customFormat="1" ht="12.75" customHeight="1" x14ac:dyDescent="0.2">
      <c r="B118" s="33" t="s">
        <v>71</v>
      </c>
      <c r="C118" s="19" t="s">
        <v>3</v>
      </c>
      <c r="D118" s="15">
        <v>94.182173436648512</v>
      </c>
      <c r="E118" s="15">
        <v>89.657755475765541</v>
      </c>
      <c r="F118" s="15">
        <v>88.170657916956472</v>
      </c>
      <c r="G118" s="83">
        <v>83.6</v>
      </c>
      <c r="H118" s="88">
        <v>9.9</v>
      </c>
      <c r="I118" s="88">
        <v>-12.1</v>
      </c>
      <c r="J118" s="88">
        <v>-8.1999999999999993</v>
      </c>
      <c r="L118" s="16"/>
      <c r="M118" s="16"/>
    </row>
    <row r="119" spans="1:13" s="27" customFormat="1" ht="12.75" customHeight="1" x14ac:dyDescent="0.2">
      <c r="B119" s="20" t="s">
        <v>76</v>
      </c>
      <c r="C119" s="19" t="s">
        <v>4</v>
      </c>
      <c r="D119" s="15">
        <v>91.661198245792136</v>
      </c>
      <c r="E119" s="15">
        <v>94.140027837676413</v>
      </c>
      <c r="F119" s="15">
        <v>99.523220426861755</v>
      </c>
      <c r="G119" s="83">
        <v>107.3</v>
      </c>
      <c r="H119" s="88">
        <v>28.8</v>
      </c>
      <c r="I119" s="88">
        <v>11.2</v>
      </c>
      <c r="J119" s="88">
        <v>8.4</v>
      </c>
      <c r="L119" s="16"/>
      <c r="M119" s="16"/>
    </row>
    <row r="120" spans="1:13" s="27" customFormat="1" ht="35.25" customHeight="1" x14ac:dyDescent="0.2">
      <c r="A120" s="13" t="s">
        <v>27</v>
      </c>
      <c r="B120" s="14" t="s">
        <v>77</v>
      </c>
      <c r="C120" s="19" t="s">
        <v>2</v>
      </c>
      <c r="D120" s="15">
        <v>107.86621812826736</v>
      </c>
      <c r="E120" s="15">
        <v>92.937736374644487</v>
      </c>
      <c r="F120" s="15">
        <v>82.39154163362609</v>
      </c>
      <c r="G120" s="83">
        <v>79.900000000000006</v>
      </c>
      <c r="H120" s="88">
        <v>16.3</v>
      </c>
      <c r="I120" s="88">
        <v>-18.3</v>
      </c>
      <c r="J120" s="88">
        <v>-12.8</v>
      </c>
      <c r="L120" s="16"/>
      <c r="M120" s="16"/>
    </row>
    <row r="121" spans="1:13" s="27" customFormat="1" ht="12.75" customHeight="1" x14ac:dyDescent="0.2">
      <c r="A121" s="29"/>
      <c r="B121" s="18" t="s">
        <v>78</v>
      </c>
      <c r="C121" s="19" t="s">
        <v>3</v>
      </c>
      <c r="D121" s="15">
        <v>109.27642627147462</v>
      </c>
      <c r="E121" s="15">
        <v>91.890753061582288</v>
      </c>
      <c r="F121" s="15">
        <v>78.966131484328514</v>
      </c>
      <c r="G121" s="83">
        <v>75.099999999999994</v>
      </c>
      <c r="H121" s="88">
        <v>1.7</v>
      </c>
      <c r="I121" s="88">
        <v>-21.4</v>
      </c>
      <c r="J121" s="88">
        <v>-16.3</v>
      </c>
      <c r="L121" s="16"/>
      <c r="M121" s="16"/>
    </row>
    <row r="122" spans="1:13" s="27" customFormat="1" ht="12.75" customHeight="1" x14ac:dyDescent="0.2">
      <c r="A122" s="29"/>
      <c r="B122" s="18"/>
      <c r="C122" s="19" t="s">
        <v>4</v>
      </c>
      <c r="D122" s="15">
        <v>107.12372989140908</v>
      </c>
      <c r="E122" s="15">
        <v>93.488983222764148</v>
      </c>
      <c r="F122" s="15">
        <v>84.19505323190991</v>
      </c>
      <c r="G122" s="83">
        <v>82.5</v>
      </c>
      <c r="H122" s="88">
        <v>25</v>
      </c>
      <c r="I122" s="88">
        <v>-16.8</v>
      </c>
      <c r="J122" s="88">
        <v>-10.8</v>
      </c>
      <c r="L122" s="16"/>
      <c r="M122" s="16"/>
    </row>
    <row r="123" spans="1:13" s="27" customFormat="1" ht="27.75" customHeight="1" x14ac:dyDescent="0.2">
      <c r="A123" s="13" t="s">
        <v>28</v>
      </c>
      <c r="B123" s="20" t="s">
        <v>80</v>
      </c>
      <c r="C123" s="19" t="s">
        <v>2</v>
      </c>
      <c r="D123" s="15">
        <v>108.08385510988485</v>
      </c>
      <c r="E123" s="15">
        <v>90.685825200593669</v>
      </c>
      <c r="F123" s="15">
        <v>81.576071969917635</v>
      </c>
      <c r="G123" s="83">
        <v>80.8</v>
      </c>
      <c r="H123" s="88">
        <v>21.7</v>
      </c>
      <c r="I123" s="88">
        <v>-14.1</v>
      </c>
      <c r="J123" s="88">
        <v>-11.5</v>
      </c>
      <c r="L123" s="16"/>
      <c r="M123" s="16"/>
    </row>
    <row r="124" spans="1:13" s="27" customFormat="1" ht="12.75" customHeight="1" x14ac:dyDescent="0.2">
      <c r="A124" s="29"/>
      <c r="B124" s="20" t="s">
        <v>116</v>
      </c>
      <c r="C124" s="19" t="s">
        <v>3</v>
      </c>
      <c r="D124" s="15">
        <v>108.87554969545077</v>
      </c>
      <c r="E124" s="15">
        <v>90.046532022871062</v>
      </c>
      <c r="F124" s="15">
        <v>79.725292038818978</v>
      </c>
      <c r="G124" s="83">
        <v>74.2</v>
      </c>
      <c r="H124" s="88">
        <v>-4.5</v>
      </c>
      <c r="I124" s="88">
        <v>-17.8</v>
      </c>
      <c r="J124" s="88">
        <v>-13.9</v>
      </c>
      <c r="L124" s="16"/>
      <c r="M124" s="16"/>
    </row>
    <row r="125" spans="1:13" s="27" customFormat="1" ht="12.75" customHeight="1" x14ac:dyDescent="0.2">
      <c r="A125" s="29"/>
      <c r="B125" s="20" t="s">
        <v>79</v>
      </c>
      <c r="C125" s="19" t="s">
        <v>4</v>
      </c>
      <c r="D125" s="15">
        <v>107.64462034686581</v>
      </c>
      <c r="E125" s="15">
        <v>91.040507160703257</v>
      </c>
      <c r="F125" s="15">
        <v>82.6028907700682</v>
      </c>
      <c r="G125" s="83">
        <v>84.5</v>
      </c>
      <c r="H125" s="88">
        <v>40.5</v>
      </c>
      <c r="I125" s="88">
        <v>-12.1</v>
      </c>
      <c r="J125" s="88">
        <v>-9.9</v>
      </c>
      <c r="L125" s="16"/>
      <c r="M125" s="16"/>
    </row>
    <row r="126" spans="1:13" s="27" customFormat="1" ht="27.75" customHeight="1" x14ac:dyDescent="0.2">
      <c r="A126" s="13" t="s">
        <v>29</v>
      </c>
      <c r="B126" s="18" t="s">
        <v>117</v>
      </c>
      <c r="C126" s="19" t="s">
        <v>2</v>
      </c>
      <c r="D126" s="15">
        <v>106.61427919481834</v>
      </c>
      <c r="E126" s="15">
        <v>97.992399962200167</v>
      </c>
      <c r="F126" s="15">
        <v>94.606115949950151</v>
      </c>
      <c r="G126" s="83">
        <v>98.7</v>
      </c>
      <c r="H126" s="88">
        <v>22.8</v>
      </c>
      <c r="I126" s="88">
        <v>-1.6</v>
      </c>
      <c r="J126" s="88">
        <v>-3.7</v>
      </c>
      <c r="L126" s="16"/>
      <c r="M126" s="16"/>
    </row>
    <row r="127" spans="1:13" s="27" customFormat="1" ht="12.75" customHeight="1" x14ac:dyDescent="0.2">
      <c r="A127" s="29"/>
      <c r="B127" s="18" t="s">
        <v>118</v>
      </c>
      <c r="C127" s="19" t="s">
        <v>3</v>
      </c>
      <c r="D127" s="15">
        <v>103.91808559562901</v>
      </c>
      <c r="E127" s="15">
        <v>93.798586471327056</v>
      </c>
      <c r="F127" s="15">
        <v>85.054879670228914</v>
      </c>
      <c r="G127" s="83">
        <v>103.8</v>
      </c>
      <c r="H127" s="88">
        <v>43.6</v>
      </c>
      <c r="I127" s="88">
        <v>23.5</v>
      </c>
      <c r="J127" s="88">
        <v>3.9</v>
      </c>
      <c r="L127" s="16"/>
      <c r="M127" s="16"/>
    </row>
    <row r="128" spans="1:13" s="27" customFormat="1" ht="12.75" customHeight="1" x14ac:dyDescent="0.2">
      <c r="A128" s="29"/>
      <c r="B128" s="18" t="s">
        <v>84</v>
      </c>
      <c r="C128" s="19" t="s">
        <v>4</v>
      </c>
      <c r="D128" s="15">
        <v>107.87554971363726</v>
      </c>
      <c r="E128" s="15">
        <v>99.954252152285378</v>
      </c>
      <c r="F128" s="15">
        <v>99.074152941621676</v>
      </c>
      <c r="G128" s="83">
        <v>96.3</v>
      </c>
      <c r="H128" s="88">
        <v>14.4</v>
      </c>
      <c r="I128" s="88">
        <v>-10.7</v>
      </c>
      <c r="J128" s="88">
        <v>-6.8</v>
      </c>
      <c r="L128" s="16"/>
      <c r="M128" s="16"/>
    </row>
    <row r="129" spans="1:13" s="27" customFormat="1" ht="27.75" customHeight="1" x14ac:dyDescent="0.2">
      <c r="A129" s="13" t="s">
        <v>30</v>
      </c>
      <c r="B129" s="20" t="s">
        <v>117</v>
      </c>
      <c r="C129" s="19" t="s">
        <v>2</v>
      </c>
      <c r="D129" s="15">
        <v>104.59484763657368</v>
      </c>
      <c r="E129" s="15">
        <v>102.87950650022242</v>
      </c>
      <c r="F129" s="15">
        <v>97.881808255263635</v>
      </c>
      <c r="G129" s="83">
        <v>110.6</v>
      </c>
      <c r="H129" s="88">
        <v>31.8</v>
      </c>
      <c r="I129" s="88">
        <v>3.9</v>
      </c>
      <c r="J129" s="88">
        <v>-5</v>
      </c>
      <c r="L129" s="16"/>
      <c r="M129" s="16"/>
    </row>
    <row r="130" spans="1:13" s="27" customFormat="1" ht="12.75" customHeight="1" x14ac:dyDescent="0.2">
      <c r="A130" s="29"/>
      <c r="B130" s="20" t="s">
        <v>118</v>
      </c>
      <c r="C130" s="19" t="s">
        <v>3</v>
      </c>
      <c r="D130" s="15">
        <v>105.0663564881927</v>
      </c>
      <c r="E130" s="15">
        <v>102.33079022774787</v>
      </c>
      <c r="F130" s="15">
        <v>88.463004739421592</v>
      </c>
      <c r="G130" s="83">
        <v>111.9</v>
      </c>
      <c r="H130" s="88">
        <v>45.2</v>
      </c>
      <c r="I130" s="88">
        <v>25.1</v>
      </c>
      <c r="J130" s="88">
        <v>6</v>
      </c>
      <c r="L130" s="16"/>
      <c r="M130" s="16"/>
    </row>
    <row r="131" spans="1:13" s="27" customFormat="1" ht="12.75" customHeight="1" x14ac:dyDescent="0.2">
      <c r="A131" s="29"/>
      <c r="B131" s="20" t="s">
        <v>85</v>
      </c>
      <c r="C131" s="19" t="s">
        <v>4</v>
      </c>
      <c r="D131" s="15">
        <v>104.3017637076703</v>
      </c>
      <c r="E131" s="15">
        <v>103.22058158383506</v>
      </c>
      <c r="F131" s="15">
        <v>103.73641719953541</v>
      </c>
      <c r="G131" s="83">
        <v>109.9</v>
      </c>
      <c r="H131" s="88">
        <v>24.5</v>
      </c>
      <c r="I131" s="88">
        <v>-6.2</v>
      </c>
      <c r="J131" s="88">
        <v>-10.5</v>
      </c>
      <c r="L131" s="16"/>
      <c r="M131" s="16"/>
    </row>
    <row r="132" spans="1:13" s="27" customFormat="1" ht="27.75" customHeight="1" x14ac:dyDescent="0.2">
      <c r="A132" s="29">
        <v>29</v>
      </c>
      <c r="B132" s="31" t="s">
        <v>86</v>
      </c>
      <c r="C132" s="19" t="s">
        <v>2</v>
      </c>
      <c r="D132" s="15">
        <v>104.86163126598535</v>
      </c>
      <c r="E132" s="15">
        <v>92.840180012546284</v>
      </c>
      <c r="F132" s="15">
        <v>87.080624268340898</v>
      </c>
      <c r="G132" s="83">
        <v>99.7</v>
      </c>
      <c r="H132" s="88">
        <v>15.6</v>
      </c>
      <c r="I132" s="88">
        <v>-0.4</v>
      </c>
      <c r="J132" s="88">
        <v>-0.2</v>
      </c>
      <c r="L132" s="16"/>
      <c r="M132" s="16"/>
    </row>
    <row r="133" spans="1:13" s="27" customFormat="1" ht="12.75" customHeight="1" x14ac:dyDescent="0.2">
      <c r="A133" s="29"/>
      <c r="B133" s="31" t="s">
        <v>87</v>
      </c>
      <c r="C133" s="19" t="s">
        <v>3</v>
      </c>
      <c r="D133" s="15">
        <v>106.7096669539194</v>
      </c>
      <c r="E133" s="15">
        <v>101.16434172442594</v>
      </c>
      <c r="F133" s="15">
        <v>100.55825012773211</v>
      </c>
      <c r="G133" s="83">
        <v>116</v>
      </c>
      <c r="H133" s="88">
        <v>14.6</v>
      </c>
      <c r="I133" s="88">
        <v>0.4</v>
      </c>
      <c r="J133" s="88">
        <v>1.6</v>
      </c>
      <c r="L133" s="16"/>
      <c r="M133" s="16"/>
    </row>
    <row r="134" spans="1:13" s="27" customFormat="1" ht="12.75" customHeight="1" x14ac:dyDescent="0.2">
      <c r="A134" s="29"/>
      <c r="B134" s="31"/>
      <c r="C134" s="19" t="s">
        <v>4</v>
      </c>
      <c r="D134" s="15">
        <v>104.22157605037741</v>
      </c>
      <c r="E134" s="15">
        <v>89.95716040743865</v>
      </c>
      <c r="F134" s="15">
        <v>82.412735665518809</v>
      </c>
      <c r="G134" s="83">
        <v>94</v>
      </c>
      <c r="H134" s="88">
        <v>16</v>
      </c>
      <c r="I134" s="88">
        <v>-0.8</v>
      </c>
      <c r="J134" s="88">
        <v>-0.9</v>
      </c>
      <c r="L134" s="16"/>
      <c r="M134" s="16"/>
    </row>
    <row r="135" spans="1:13" s="27" customFormat="1" ht="27.75" customHeight="1" x14ac:dyDescent="0.2">
      <c r="A135" s="13" t="s">
        <v>8</v>
      </c>
      <c r="B135" s="18" t="s">
        <v>86</v>
      </c>
      <c r="C135" s="19" t="s">
        <v>2</v>
      </c>
      <c r="D135" s="15">
        <v>109.49862902282632</v>
      </c>
      <c r="E135" s="15">
        <v>95.680196202214802</v>
      </c>
      <c r="F135" s="15">
        <v>90.677514971011419</v>
      </c>
      <c r="G135" s="83">
        <v>106</v>
      </c>
      <c r="H135" s="88">
        <v>18.7</v>
      </c>
      <c r="I135" s="88">
        <v>0.7</v>
      </c>
      <c r="J135" s="88">
        <v>1.4</v>
      </c>
      <c r="L135" s="16"/>
      <c r="M135" s="16"/>
    </row>
    <row r="136" spans="1:13" s="27" customFormat="1" ht="12.75" customHeight="1" x14ac:dyDescent="0.2">
      <c r="A136" s="29"/>
      <c r="B136" s="18" t="s">
        <v>88</v>
      </c>
      <c r="C136" s="19" t="s">
        <v>3</v>
      </c>
      <c r="D136" s="15">
        <v>104.52997145568442</v>
      </c>
      <c r="E136" s="15">
        <v>103.06135158796074</v>
      </c>
      <c r="F136" s="15">
        <v>107.45367078740389</v>
      </c>
      <c r="G136" s="83">
        <v>127.4</v>
      </c>
      <c r="H136" s="88">
        <v>18.100000000000001</v>
      </c>
      <c r="I136" s="88">
        <v>3.1</v>
      </c>
      <c r="J136" s="88">
        <v>5.7</v>
      </c>
      <c r="L136" s="16"/>
      <c r="M136" s="16"/>
    </row>
    <row r="137" spans="1:13" s="27" customFormat="1" ht="12.75" customHeight="1" x14ac:dyDescent="0.2">
      <c r="A137" s="29"/>
      <c r="B137" s="18"/>
      <c r="C137" s="19" t="s">
        <v>4</v>
      </c>
      <c r="D137" s="15">
        <v>110.70434815579658</v>
      </c>
      <c r="E137" s="15">
        <v>93.889048361624191</v>
      </c>
      <c r="F137" s="15">
        <v>86.606529645059481</v>
      </c>
      <c r="G137" s="83">
        <v>100.9</v>
      </c>
      <c r="H137" s="88">
        <v>18.899999999999999</v>
      </c>
      <c r="I137" s="88">
        <v>-0.1</v>
      </c>
      <c r="J137" s="88">
        <v>0.1</v>
      </c>
      <c r="L137" s="16"/>
      <c r="M137" s="16"/>
    </row>
    <row r="138" spans="1:13" s="27" customFormat="1" ht="27.75" customHeight="1" x14ac:dyDescent="0.2">
      <c r="A138" s="13" t="s">
        <v>112</v>
      </c>
      <c r="B138" s="18" t="s">
        <v>127</v>
      </c>
      <c r="C138" s="19" t="s">
        <v>2</v>
      </c>
      <c r="D138" s="15">
        <v>93.799918838313758</v>
      </c>
      <c r="E138" s="15">
        <v>85.281146824656375</v>
      </c>
      <c r="F138" s="15">
        <v>78.078148783295291</v>
      </c>
      <c r="G138" s="83">
        <v>83.8</v>
      </c>
      <c r="H138" s="88">
        <v>5.9</v>
      </c>
      <c r="I138" s="88">
        <v>-4.5</v>
      </c>
      <c r="J138" s="88">
        <v>-4.4000000000000004</v>
      </c>
      <c r="L138" s="16"/>
      <c r="M138" s="16"/>
    </row>
    <row r="139" spans="1:13" s="27" customFormat="1" ht="12.75" customHeight="1" x14ac:dyDescent="0.2">
      <c r="A139" s="29"/>
      <c r="B139" s="18" t="s">
        <v>126</v>
      </c>
      <c r="C139" s="19" t="s">
        <v>3</v>
      </c>
      <c r="D139" s="15">
        <v>109.6490624570434</v>
      </c>
      <c r="E139" s="15">
        <v>97.945411351579068</v>
      </c>
      <c r="F139" s="15">
        <v>91.815531923563313</v>
      </c>
      <c r="G139" s="83">
        <v>101.2</v>
      </c>
      <c r="H139" s="88">
        <v>8.4</v>
      </c>
      <c r="I139" s="88">
        <v>-5.2</v>
      </c>
      <c r="J139" s="88">
        <v>-3.7</v>
      </c>
      <c r="L139" s="16"/>
      <c r="M139" s="16"/>
    </row>
    <row r="140" spans="1:13" s="27" customFormat="1" ht="12.75" customHeight="1" x14ac:dyDescent="0.2">
      <c r="A140" s="29"/>
      <c r="B140" s="18"/>
      <c r="C140" s="19" t="s">
        <v>4</v>
      </c>
      <c r="D140" s="15">
        <v>83.414255687360864</v>
      </c>
      <c r="E140" s="15">
        <v>76.982478543567098</v>
      </c>
      <c r="F140" s="15">
        <v>69.076284878055588</v>
      </c>
      <c r="G140" s="83">
        <v>72.3</v>
      </c>
      <c r="H140" s="88">
        <v>3.8</v>
      </c>
      <c r="I140" s="88">
        <v>-3.8</v>
      </c>
      <c r="J140" s="88">
        <v>-5</v>
      </c>
      <c r="L140" s="16"/>
      <c r="M140" s="16"/>
    </row>
    <row r="141" spans="1:13" s="27" customFormat="1" ht="27.75" customHeight="1" x14ac:dyDescent="0.2">
      <c r="A141" s="13" t="s">
        <v>31</v>
      </c>
      <c r="B141" s="33" t="s">
        <v>89</v>
      </c>
      <c r="C141" s="19" t="s">
        <v>2</v>
      </c>
      <c r="D141" s="15">
        <v>93.985631189738811</v>
      </c>
      <c r="E141" s="15">
        <v>85.24841738726532</v>
      </c>
      <c r="F141" s="15">
        <v>77.490686417276336</v>
      </c>
      <c r="G141" s="83">
        <v>82.8</v>
      </c>
      <c r="H141" s="88">
        <v>6.2</v>
      </c>
      <c r="I141" s="88">
        <v>-5.2</v>
      </c>
      <c r="J141" s="88">
        <v>-4.9000000000000004</v>
      </c>
      <c r="L141" s="16"/>
      <c r="M141" s="16"/>
    </row>
    <row r="142" spans="1:13" s="27" customFormat="1" ht="12.75" customHeight="1" x14ac:dyDescent="0.2">
      <c r="A142" s="29"/>
      <c r="B142" s="33" t="s">
        <v>90</v>
      </c>
      <c r="C142" s="19" t="s">
        <v>3</v>
      </c>
      <c r="D142" s="15">
        <v>110.9195798814748</v>
      </c>
      <c r="E142" s="15">
        <v>98.579550999742011</v>
      </c>
      <c r="F142" s="15">
        <v>91.051104074265808</v>
      </c>
      <c r="G142" s="83">
        <v>100.6</v>
      </c>
      <c r="H142" s="88">
        <v>8.8000000000000007</v>
      </c>
      <c r="I142" s="88">
        <v>-5.6</v>
      </c>
      <c r="J142" s="88">
        <v>-3.7</v>
      </c>
      <c r="L142" s="16"/>
      <c r="M142" s="16"/>
    </row>
    <row r="143" spans="1:13" s="27" customFormat="1" ht="12.75" customHeight="1" x14ac:dyDescent="0.2">
      <c r="A143" s="29"/>
      <c r="B143" s="20" t="s">
        <v>91</v>
      </c>
      <c r="C143" s="19" t="s">
        <v>4</v>
      </c>
      <c r="D143" s="15">
        <v>82.969123846631575</v>
      </c>
      <c r="E143" s="15">
        <v>76.575748418717851</v>
      </c>
      <c r="F143" s="15">
        <v>68.668854993709459</v>
      </c>
      <c r="G143" s="83">
        <v>71.3</v>
      </c>
      <c r="H143" s="88">
        <v>3.9</v>
      </c>
      <c r="I143" s="88">
        <v>-4.8</v>
      </c>
      <c r="J143" s="88">
        <v>-5.9</v>
      </c>
      <c r="L143" s="16"/>
      <c r="M143" s="16"/>
    </row>
    <row r="144" spans="1:13" s="27" customFormat="1" ht="27.75" customHeight="1" x14ac:dyDescent="0.2">
      <c r="A144" s="32">
        <v>30</v>
      </c>
      <c r="B144" s="21" t="s">
        <v>119</v>
      </c>
      <c r="C144" s="19" t="s">
        <v>2</v>
      </c>
      <c r="D144" s="15">
        <v>102.04733132896736</v>
      </c>
      <c r="E144" s="15">
        <v>112.57842848365688</v>
      </c>
      <c r="F144" s="15">
        <v>113.45106026710289</v>
      </c>
      <c r="G144" s="83">
        <v>122</v>
      </c>
      <c r="H144" s="88">
        <v>21.8</v>
      </c>
      <c r="I144" s="88">
        <v>-16.399999999999999</v>
      </c>
      <c r="J144" s="88">
        <v>-0.7</v>
      </c>
      <c r="L144" s="16"/>
      <c r="M144" s="16"/>
    </row>
    <row r="145" spans="1:13" s="27" customFormat="1" ht="12.75" customHeight="1" x14ac:dyDescent="0.2">
      <c r="A145" s="29"/>
      <c r="B145" s="21"/>
      <c r="C145" s="19" t="s">
        <v>3</v>
      </c>
      <c r="D145" s="15">
        <v>116.95047632535216</v>
      </c>
      <c r="E145" s="15">
        <v>138.88517410207547</v>
      </c>
      <c r="F145" s="15">
        <v>129.53486739100381</v>
      </c>
      <c r="G145" s="83">
        <v>127.4</v>
      </c>
      <c r="H145" s="88">
        <v>29.9</v>
      </c>
      <c r="I145" s="88">
        <v>-5.8</v>
      </c>
      <c r="J145" s="88">
        <v>-3</v>
      </c>
      <c r="L145" s="16"/>
      <c r="M145" s="16"/>
    </row>
    <row r="146" spans="1:13" s="27" customFormat="1" ht="12.75" customHeight="1" x14ac:dyDescent="0.2">
      <c r="A146" s="29"/>
      <c r="B146" s="36"/>
      <c r="C146" s="19" t="s">
        <v>4</v>
      </c>
      <c r="D146" s="15">
        <v>93.302207698696279</v>
      </c>
      <c r="E146" s="15">
        <v>97.141704033953843</v>
      </c>
      <c r="F146" s="15">
        <v>104.01312741614639</v>
      </c>
      <c r="G146" s="83">
        <v>118.7</v>
      </c>
      <c r="H146" s="88">
        <v>17.3</v>
      </c>
      <c r="I146" s="88">
        <v>-22</v>
      </c>
      <c r="J146" s="88">
        <v>0.9</v>
      </c>
      <c r="L146" s="16"/>
      <c r="M146" s="16"/>
    </row>
    <row r="147" spans="1:13" s="27" customFormat="1" ht="27.75" customHeight="1" x14ac:dyDescent="0.2">
      <c r="A147" s="32">
        <v>31</v>
      </c>
      <c r="B147" s="21" t="s">
        <v>120</v>
      </c>
      <c r="C147" s="19" t="s">
        <v>2</v>
      </c>
      <c r="D147" s="15">
        <v>90.235002435778654</v>
      </c>
      <c r="E147" s="15">
        <v>87.509233565269099</v>
      </c>
      <c r="F147" s="15">
        <v>84.628604236169394</v>
      </c>
      <c r="G147" s="83">
        <v>91.6</v>
      </c>
      <c r="H147" s="88">
        <v>17.8</v>
      </c>
      <c r="I147" s="88">
        <v>1.9</v>
      </c>
      <c r="J147" s="88">
        <v>-6</v>
      </c>
      <c r="L147" s="16"/>
      <c r="M147" s="16"/>
    </row>
    <row r="148" spans="1:13" s="27" customFormat="1" ht="12.75" customHeight="1" x14ac:dyDescent="0.2">
      <c r="A148" s="29"/>
      <c r="B148" s="31"/>
      <c r="C148" s="19" t="s">
        <v>3</v>
      </c>
      <c r="D148" s="15">
        <v>88.819738670839058</v>
      </c>
      <c r="E148" s="15">
        <v>84.957658666109154</v>
      </c>
      <c r="F148" s="15">
        <v>79.534248651944381</v>
      </c>
      <c r="G148" s="83">
        <v>85.1</v>
      </c>
      <c r="H148" s="88">
        <v>19.399999999999999</v>
      </c>
      <c r="I148" s="88">
        <v>-2.4</v>
      </c>
      <c r="J148" s="88">
        <v>-8.3000000000000007</v>
      </c>
      <c r="L148" s="16"/>
      <c r="M148" s="16"/>
    </row>
    <row r="149" spans="1:13" s="27" customFormat="1" ht="12.75" customHeight="1" x14ac:dyDescent="0.2">
      <c r="A149" s="29"/>
      <c r="B149" s="31"/>
      <c r="C149" s="19" t="s">
        <v>4</v>
      </c>
      <c r="D149" s="15">
        <v>92.762699187359758</v>
      </c>
      <c r="E149" s="15">
        <v>92.066410639817889</v>
      </c>
      <c r="F149" s="15">
        <v>93.727251697262247</v>
      </c>
      <c r="G149" s="83">
        <v>103.3</v>
      </c>
      <c r="H149" s="88">
        <v>15.4</v>
      </c>
      <c r="I149" s="88">
        <v>8.9</v>
      </c>
      <c r="J149" s="88">
        <v>-2.2999999999999998</v>
      </c>
      <c r="L149" s="16"/>
      <c r="M149" s="16"/>
    </row>
    <row r="150" spans="1:13" s="27" customFormat="1" ht="27.75" customHeight="1" x14ac:dyDescent="0.2">
      <c r="A150" s="32">
        <v>32</v>
      </c>
      <c r="B150" s="21" t="s">
        <v>121</v>
      </c>
      <c r="C150" s="19" t="s">
        <v>2</v>
      </c>
      <c r="D150" s="15">
        <v>101.06711641113667</v>
      </c>
      <c r="E150" s="15">
        <v>100.36801111416598</v>
      </c>
      <c r="F150" s="15">
        <v>101.42404288415503</v>
      </c>
      <c r="G150" s="83">
        <v>104.6</v>
      </c>
      <c r="H150" s="88">
        <v>15.1</v>
      </c>
      <c r="I150" s="88">
        <v>-0.9</v>
      </c>
      <c r="J150" s="88">
        <v>-3.7</v>
      </c>
      <c r="L150" s="16"/>
      <c r="M150" s="16"/>
    </row>
    <row r="151" spans="1:13" s="27" customFormat="1" ht="12.75" customHeight="1" x14ac:dyDescent="0.2">
      <c r="A151" s="29"/>
      <c r="B151" s="31"/>
      <c r="C151" s="19" t="s">
        <v>3</v>
      </c>
      <c r="D151" s="15">
        <v>94.548167619852734</v>
      </c>
      <c r="E151" s="15">
        <v>95.250364222391326</v>
      </c>
      <c r="F151" s="15">
        <v>93.053305171875294</v>
      </c>
      <c r="G151" s="83">
        <v>94.4</v>
      </c>
      <c r="H151" s="88">
        <v>17.899999999999999</v>
      </c>
      <c r="I151" s="88">
        <v>-0.9</v>
      </c>
      <c r="J151" s="88">
        <v>-5.4</v>
      </c>
      <c r="L151" s="16"/>
      <c r="M151" s="16"/>
    </row>
    <row r="152" spans="1:13" s="27" customFormat="1" ht="12.75" customHeight="1" x14ac:dyDescent="0.2">
      <c r="A152" s="29"/>
      <c r="B152" s="31"/>
      <c r="C152" s="19" t="s">
        <v>4</v>
      </c>
      <c r="D152" s="15">
        <v>104.79627563067858</v>
      </c>
      <c r="E152" s="15">
        <v>103.2955567507168</v>
      </c>
      <c r="F152" s="15">
        <v>106.21251641164339</v>
      </c>
      <c r="G152" s="83">
        <v>110.5</v>
      </c>
      <c r="H152" s="88">
        <v>13.8</v>
      </c>
      <c r="I152" s="88">
        <v>-0.9</v>
      </c>
      <c r="J152" s="88">
        <v>-2.8</v>
      </c>
      <c r="L152" s="16"/>
      <c r="M152" s="16"/>
    </row>
    <row r="153" spans="1:13" s="27" customFormat="1" ht="27.75" customHeight="1" x14ac:dyDescent="0.2">
      <c r="A153" s="32">
        <v>33</v>
      </c>
      <c r="B153" s="21" t="s">
        <v>122</v>
      </c>
      <c r="C153" s="19" t="s">
        <v>2</v>
      </c>
      <c r="D153" s="15">
        <v>95.439434508996627</v>
      </c>
      <c r="E153" s="15">
        <v>100.18101807458105</v>
      </c>
      <c r="F153" s="15">
        <v>105.66290223779043</v>
      </c>
      <c r="G153" s="83">
        <v>139.19999999999999</v>
      </c>
      <c r="H153" s="88">
        <v>50.8</v>
      </c>
      <c r="I153" s="88">
        <v>11.3</v>
      </c>
      <c r="J153" s="88">
        <v>4.9000000000000004</v>
      </c>
      <c r="L153" s="16"/>
      <c r="M153" s="16"/>
    </row>
    <row r="154" spans="1:13" s="27" customFormat="1" ht="12.75" customHeight="1" x14ac:dyDescent="0.2">
      <c r="B154" s="21" t="s">
        <v>123</v>
      </c>
      <c r="C154" s="19" t="s">
        <v>3</v>
      </c>
      <c r="D154" s="15">
        <v>88.996639972355638</v>
      </c>
      <c r="E154" s="15">
        <v>91.294122445945106</v>
      </c>
      <c r="F154" s="15">
        <v>93.438310068358945</v>
      </c>
      <c r="G154" s="83">
        <v>108.8</v>
      </c>
      <c r="H154" s="88">
        <v>27.9</v>
      </c>
      <c r="I154" s="88">
        <v>5</v>
      </c>
      <c r="J154" s="88">
        <v>4</v>
      </c>
      <c r="L154" s="16"/>
      <c r="M154" s="16"/>
    </row>
    <row r="155" spans="1:13" s="27" customFormat="1" ht="12.75" customHeight="1" x14ac:dyDescent="0.2">
      <c r="B155" s="31"/>
      <c r="C155" s="19" t="s">
        <v>4</v>
      </c>
      <c r="D155" s="15">
        <v>104.90050154649862</v>
      </c>
      <c r="E155" s="15">
        <v>113.23118051878707</v>
      </c>
      <c r="F155" s="15">
        <v>123.61438049204067</v>
      </c>
      <c r="G155" s="83">
        <v>183.9</v>
      </c>
      <c r="H155" s="88">
        <v>78.7</v>
      </c>
      <c r="I155" s="88">
        <v>17.399999999999999</v>
      </c>
      <c r="J155" s="88">
        <v>5.8</v>
      </c>
      <c r="L155" s="16"/>
      <c r="M155" s="16"/>
    </row>
    <row r="156" spans="1:13" s="27" customFormat="1" ht="29.25" customHeight="1" x14ac:dyDescent="0.2">
      <c r="A156" s="30" t="s">
        <v>191</v>
      </c>
      <c r="B156" s="34"/>
      <c r="C156" s="34"/>
      <c r="D156" s="35"/>
      <c r="J156" s="22"/>
      <c r="L156" s="23"/>
      <c r="M156" s="23"/>
    </row>
    <row r="157" spans="1:13" x14ac:dyDescent="0.2">
      <c r="F157" s="89"/>
    </row>
  </sheetData>
  <mergeCells count="7">
    <mergeCell ref="H5:J5"/>
    <mergeCell ref="F4:F5"/>
    <mergeCell ref="G4:G5"/>
    <mergeCell ref="A4:A5"/>
    <mergeCell ref="D4:D5"/>
    <mergeCell ref="E4:E5"/>
    <mergeCell ref="B4:C5"/>
  </mergeCells>
  <phoneticPr fontId="5" type="noConversion"/>
  <conditionalFormatting sqref="D7:D50">
    <cfRule type="cellIs" dxfId="25" priority="33" stopIfTrue="1" operator="equal">
      <formula>"..."</formula>
    </cfRule>
    <cfRule type="cellIs" dxfId="24" priority="34" stopIfTrue="1" operator="equal">
      <formula>"."</formula>
    </cfRule>
    <cfRule type="cellIs" dxfId="23" priority="35" stopIfTrue="1" operator="equal">
      <formula>"..."</formula>
    </cfRule>
    <cfRule type="cellIs" dxfId="22" priority="36" stopIfTrue="1" operator="equal">
      <formula>"."</formula>
    </cfRule>
    <cfRule type="cellIs" dxfId="21" priority="41" stopIfTrue="1" operator="equal">
      <formula>"..."</formula>
    </cfRule>
    <cfRule type="cellIs" dxfId="20" priority="42" stopIfTrue="1" operator="equal">
      <formula>"."</formula>
    </cfRule>
  </conditionalFormatting>
  <conditionalFormatting sqref="D6:E6 D7:D50">
    <cfRule type="cellIs" dxfId="19" priority="53" stopIfTrue="1" operator="equal">
      <formula>"..."</formula>
    </cfRule>
    <cfRule type="cellIs" dxfId="18" priority="54" stopIfTrue="1" operator="equal">
      <formula>"."</formula>
    </cfRule>
  </conditionalFormatting>
  <conditionalFormatting sqref="D6:E50">
    <cfRule type="cellIs" dxfId="17" priority="47" stopIfTrue="1" operator="equal">
      <formula>"..."</formula>
    </cfRule>
    <cfRule type="cellIs" dxfId="16" priority="48" stopIfTrue="1" operator="equal">
      <formula>"."</formula>
    </cfRule>
  </conditionalFormatting>
  <conditionalFormatting sqref="D7:E50">
    <cfRule type="cellIs" dxfId="15" priority="43" stopIfTrue="1" operator="equal">
      <formula>"..."</formula>
    </cfRule>
    <cfRule type="cellIs" dxfId="14" priority="44" stopIfTrue="1" operator="equal">
      <formula>"."</formula>
    </cfRule>
  </conditionalFormatting>
  <conditionalFormatting sqref="D51:E83">
    <cfRule type="cellIs" dxfId="13" priority="17" stopIfTrue="1" operator="equal">
      <formula>"..."</formula>
    </cfRule>
    <cfRule type="cellIs" dxfId="12" priority="18" stopIfTrue="1" operator="equal">
      <formula>"."</formula>
    </cfRule>
    <cfRule type="cellIs" dxfId="11" priority="19" stopIfTrue="1" operator="equal">
      <formula>"..."</formula>
    </cfRule>
    <cfRule type="cellIs" dxfId="10" priority="20" stopIfTrue="1" operator="equal">
      <formula>"."</formula>
    </cfRule>
  </conditionalFormatting>
  <conditionalFormatting sqref="F6">
    <cfRule type="cellIs" dxfId="9" priority="27" stopIfTrue="1" operator="equal">
      <formula>"..."</formula>
    </cfRule>
    <cfRule type="cellIs" dxfId="8" priority="28" stopIfTrue="1" operator="equal">
      <formula>"."</formula>
    </cfRule>
  </conditionalFormatting>
  <conditionalFormatting sqref="F6:F50">
    <cfRule type="cellIs" dxfId="7" priority="23" stopIfTrue="1" operator="equal">
      <formula>"..."</formula>
    </cfRule>
    <cfRule type="cellIs" dxfId="6" priority="24" stopIfTrue="1" operator="equal">
      <formula>"."</formula>
    </cfRule>
  </conditionalFormatting>
  <conditionalFormatting sqref="F7:F50">
    <cfRule type="cellIs" dxfId="5" priority="21" stopIfTrue="1" operator="equal">
      <formula>"..."</formula>
    </cfRule>
    <cfRule type="cellIs" dxfId="4" priority="22" stopIfTrue="1" operator="equal">
      <formula>"."</formula>
    </cfRule>
  </conditionalFormatting>
  <conditionalFormatting sqref="G6:J155">
    <cfRule type="cellIs" dxfId="3" priority="1" stopIfTrue="1" operator="equal">
      <formula>"..."</formula>
    </cfRule>
    <cfRule type="cellIs" dxfId="2" priority="2" stopIfTrue="1" operator="equal">
      <formula>"."</formula>
    </cfRule>
  </conditionalFormatting>
  <conditionalFormatting sqref="J156">
    <cfRule type="cellIs" dxfId="1" priority="11" stopIfTrue="1" operator="equal">
      <formula>"..."</formula>
    </cfRule>
    <cfRule type="cellIs" dxfId="0" priority="12" stopIfTrue="1" operator="equal">
      <formula>"."</formula>
    </cfRule>
  </conditionalFormatting>
  <hyperlinks>
    <hyperlink ref="A1" location="Inhalt!A1" display="Inhalt" xr:uid="{3E1D5929-AB44-4C96-B4C1-34D9B54D4431}"/>
  </hyperlinks>
  <pageMargins left="0.59055118110236227" right="0.59055118110236227" top="0.43307086614173229" bottom="0.82677165354330717" header="0.39370078740157483" footer="0.39370078740157483"/>
  <pageSetup paperSize="9" firstPageNumber="5" pageOrder="overThenDown" orientation="portrait" r:id="rId1"/>
  <headerFooter alignWithMargins="0">
    <oddFooter>&amp;C&amp;"BaWue Sans,Standard"&amp;7&amp;P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Titel</vt:lpstr>
      <vt:lpstr>Informationen</vt:lpstr>
      <vt:lpstr>Zeichenerklärung</vt:lpstr>
      <vt:lpstr>Inhalt</vt:lpstr>
      <vt:lpstr>Tabelle01</vt:lpstr>
      <vt:lpstr>Tabelle02</vt:lpstr>
      <vt:lpstr>Tabelle03</vt:lpstr>
      <vt:lpstr>Tabelle04</vt:lpstr>
      <vt:lpstr>Tabelle03!Drucktitel</vt:lpstr>
      <vt:lpstr>Tabelle04!Drucktitel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Auftragseingangs- und Umsatzindex im Verarbeitenden Gewerbe Baden-Württembergs im März 2026 – vorläufige Ergebnisse</dc:title>
  <dc:subject>Statistische Berichte</dc:subject>
  <dc:creator/>
  <cp:keywords>Auftragseingangsindex Umsatzindex Verarbeitendes Gewerbe Bergbau Gewinnung von Steinen und Erden</cp:keywords>
  <dc:description>Statistisches Landesamt Baden-Württemberg</dc:description>
  <cp:lastModifiedBy/>
  <dcterms:created xsi:type="dcterms:W3CDTF">2024-10-01T10:20:33Z</dcterms:created>
  <dcterms:modified xsi:type="dcterms:W3CDTF">2026-05-04T07:20:34Z</dcterms:modified>
</cp:coreProperties>
</file>